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960" yWindow="-90" windowWidth="15480" windowHeight="8205"/>
  </bookViews>
  <sheets>
    <sheet name="Hoja1" sheetId="1" r:id="rId1"/>
    <sheet name="Instructivo" sheetId="2" state="hidden" r:id="rId2"/>
  </sheets>
  <definedNames>
    <definedName name="_xlnm.Print_Titles" localSheetId="0">Hoja1!$1:$7</definedName>
  </definedNames>
  <calcPr calcId="145621" fullCalcOnLoad="1"/>
</workbook>
</file>

<file path=xl/calcChain.xml><?xml version="1.0" encoding="utf-8"?>
<calcChain xmlns="http://schemas.openxmlformats.org/spreadsheetml/2006/main">
  <c r="B29" i="1" l="1"/>
  <c r="B30" i="1"/>
  <c r="B31" i="1"/>
  <c r="B131" i="1"/>
  <c r="B132" i="1"/>
  <c r="B133" i="1"/>
  <c r="B130" i="1"/>
  <c r="B124" i="1"/>
  <c r="B125" i="1"/>
  <c r="B126" i="1"/>
  <c r="B127" i="1"/>
  <c r="B128" i="1"/>
  <c r="B123" i="1"/>
  <c r="B119" i="1"/>
  <c r="B120" i="1"/>
  <c r="B121" i="1"/>
  <c r="B118" i="1"/>
  <c r="B116" i="1"/>
  <c r="B115" i="1"/>
  <c r="B113" i="1"/>
  <c r="B108" i="1"/>
  <c r="B109" i="1"/>
  <c r="B110" i="1"/>
  <c r="B107" i="1"/>
  <c r="B55" i="1"/>
  <c r="B54" i="1"/>
  <c r="B53" i="1"/>
  <c r="B52" i="1"/>
  <c r="B51" i="1"/>
  <c r="B50" i="1"/>
  <c r="B105" i="1"/>
  <c r="B104" i="1"/>
  <c r="B103" i="1"/>
  <c r="B100" i="1"/>
  <c r="B99" i="1"/>
  <c r="B98" i="1"/>
  <c r="B97" i="1"/>
  <c r="B96" i="1"/>
  <c r="B95" i="1"/>
  <c r="B94" i="1"/>
  <c r="B92" i="1"/>
  <c r="B91" i="1"/>
  <c r="B89" i="1"/>
  <c r="B88" i="1"/>
  <c r="B87" i="1"/>
  <c r="B85" i="1"/>
  <c r="B84" i="1"/>
  <c r="B83" i="1"/>
  <c r="B81" i="1"/>
  <c r="B80" i="1"/>
  <c r="B79" i="1"/>
  <c r="B77" i="1"/>
  <c r="B76" i="1"/>
  <c r="B75" i="1"/>
  <c r="B73" i="1"/>
  <c r="B72" i="1"/>
  <c r="B71" i="1"/>
  <c r="B69" i="1"/>
  <c r="B68" i="1"/>
  <c r="B67" i="1"/>
  <c r="B64" i="1"/>
  <c r="B63" i="1"/>
  <c r="B62" i="1"/>
  <c r="B61" i="1"/>
  <c r="B60" i="1"/>
  <c r="B59" i="1"/>
  <c r="B58" i="1"/>
  <c r="B57" i="1"/>
  <c r="B56" i="1"/>
  <c r="B48" i="1"/>
  <c r="B47" i="1"/>
  <c r="B46" i="1"/>
  <c r="B45" i="1"/>
  <c r="B42" i="1"/>
  <c r="B41" i="1"/>
  <c r="B39" i="1"/>
  <c r="B38" i="1"/>
  <c r="B37" i="1"/>
  <c r="B36" i="1"/>
  <c r="B35" i="1"/>
  <c r="B34" i="1"/>
  <c r="B33" i="1"/>
  <c r="B28" i="1"/>
  <c r="B26" i="1"/>
  <c r="B25" i="1"/>
  <c r="B24" i="1"/>
  <c r="B23" i="1"/>
  <c r="B22" i="1"/>
  <c r="B21" i="1"/>
  <c r="B20" i="1"/>
  <c r="B19" i="1"/>
  <c r="B18" i="1"/>
  <c r="B17" i="1"/>
  <c r="B15" i="1"/>
  <c r="B14" i="1"/>
  <c r="B13" i="1"/>
  <c r="B12" i="1"/>
  <c r="B11" i="1"/>
</calcChain>
</file>

<file path=xl/sharedStrings.xml><?xml version="1.0" encoding="utf-8"?>
<sst xmlns="http://schemas.openxmlformats.org/spreadsheetml/2006/main" count="151" uniqueCount="132">
  <si>
    <t>ALIMENTACIÓN MAL SANA (Problemas relacionados con la dieta y alimentarios inapropiados)</t>
  </si>
  <si>
    <t>SOBRE PESO  (IMC &lt; o = 25 Kg/ m²)</t>
  </si>
  <si>
    <t>OBESIDAD (IMC &gt; o = 30 Kg/ m²)</t>
  </si>
  <si>
    <t>TOTAL</t>
  </si>
  <si>
    <t>ADIPOSIDAD LOCALIZADA (Perimetro Abdominal)M &gt;= 102 cm   F &gt;= 88 cm</t>
  </si>
  <si>
    <t>PRESION ARTERIAL  &gt; 140/90 mmhg (hipertensión esencial)</t>
  </si>
  <si>
    <t>DIAGNÓSTICO / ACTIVIDADES</t>
  </si>
  <si>
    <t>TAMIZAJE Y DETECCIÓN</t>
  </si>
  <si>
    <t>PATOLOGÍAS</t>
  </si>
  <si>
    <t xml:space="preserve">H542 Disminución Indeterminada de la Agudeza Visual en ambos ojos (Discapacidad visual moderada, binocular) </t>
  </si>
  <si>
    <t>H546 Disminución Indeterminada de la Agudeza Visual de un ojo (Discapacidad visual moderada, monocular)</t>
  </si>
  <si>
    <t>H250 Catarata Senil Incipiente</t>
  </si>
  <si>
    <t>H251 Catarata Senil Nuclear</t>
  </si>
  <si>
    <t>H252 Catarata Senil, Tipo Morgagnian</t>
  </si>
  <si>
    <t>H258 Otras Cataratas Seniles</t>
  </si>
  <si>
    <t>H259 Catarata Senil, no Especificada</t>
  </si>
  <si>
    <t>H260 Catarata Infantil, Juvenil y Presenil</t>
  </si>
  <si>
    <t>H261 Catarata Traumática</t>
  </si>
  <si>
    <t>H262 Catarata Complicada</t>
  </si>
  <si>
    <t>H263 Catarata Inducida por drogas</t>
  </si>
  <si>
    <t>H264 Catarata Residual</t>
  </si>
  <si>
    <t>H268 Otras Formas Especificadas de Catarata</t>
  </si>
  <si>
    <t>H269 Catarata, no Especificada</t>
  </si>
  <si>
    <t>H400 Sospecha de Glaucoma (Hipertensión ocular)</t>
  </si>
  <si>
    <t>H409 Glaucoma, no Especificado</t>
  </si>
  <si>
    <t>Pacientes Referidos para Diagnóstico</t>
  </si>
  <si>
    <t>DIAGNÓSTICO DE CEGUERA POR CATARATA</t>
  </si>
  <si>
    <t>Determinación de la Presión Intraocular Bilateral</t>
  </si>
  <si>
    <t>92100 Determinación de la Presión Intraocular Bilateral</t>
  </si>
  <si>
    <t>99173 Determinación de la Agudeza Visual Bilateral</t>
  </si>
  <si>
    <t>76516 Biometría ocular por ultrasonido</t>
  </si>
  <si>
    <t>82947 Glucosa cuantitativa en sangre</t>
  </si>
  <si>
    <t>H280 Catarata diabética</t>
  </si>
  <si>
    <t>TRATAMIENTO DE CEGUERA POR CATARATA</t>
  </si>
  <si>
    <t>66820 Discision (Incision) de Catarata Membranosa Secundaria (Opacidad Capsular Posterior y/o Hialoideanterior); Técnica con Instrumento Cortante (Cuchillo de Ziegler o Wheeler)</t>
  </si>
  <si>
    <t>66830 Extirpacion de Catarata Membranosa Secundaria (Opacidad Capsular Posterior y/o Hialoide Anterior) Conseccion Corneo-Escleral, con o sin Iridectomia (Iridocapsulotomia)</t>
  </si>
  <si>
    <t>66984 Extirpacion de Catarata Extracapsular con Insercion de Protesis de Cristalino Intraocular Facoemulsificacion)</t>
  </si>
  <si>
    <t>66982 Extracción de catarata extracapsular con implante de lente intraocular</t>
  </si>
  <si>
    <t>66850 Facofragmentación (mecánica o ultrasonido) con aspiración</t>
  </si>
  <si>
    <t>66821 Cirugía láser para escisión de catarata</t>
  </si>
  <si>
    <t>Grado de Dificultad 1 = Bajo</t>
  </si>
  <si>
    <t>Grado de Dificultad 2 = Moderado</t>
  </si>
  <si>
    <t>Grado de Dificultad 3 = Alto</t>
  </si>
  <si>
    <t>CONSEJERÍA PARA CONTROL Y DETECCIÓN OPORTUNA DE CATARATA</t>
  </si>
  <si>
    <t>Pacientes con 1º Control Post Operatorio</t>
  </si>
  <si>
    <t>Pacientes con 2º Control Post Operatorio</t>
  </si>
  <si>
    <t>Pacientes con 3º Control Post Operatorio</t>
  </si>
  <si>
    <t>Pacientes con 4º Control Post Operatorio</t>
  </si>
  <si>
    <t>Pacientes con 5 a + Controles Post Operatorio</t>
  </si>
  <si>
    <t>CONTROL Y TRATAMIENTO ESPECIALIZADO DE COMPLICACIONES POST QUIRÚRGICAS CON UVEÍTIS</t>
  </si>
  <si>
    <t>H590 Síndrome vítreo consecutivo a cirugía de catarata</t>
  </si>
  <si>
    <t>H598 Otros trastornos del ojo y sus anexos, consecutivos a procedimientos</t>
  </si>
  <si>
    <t>H351 Retinopatía de la prematuridad</t>
  </si>
  <si>
    <t>92225 Oftalmoscopia Indirecta</t>
  </si>
  <si>
    <t>TAMIZAJE, DIAGNOSTICO Y TRATAMIENTO DEL RECIÉN NACIDO CON RETINOPATÍA DE LA PREMATURIDAD</t>
  </si>
  <si>
    <t>67227 Destrucción de retinopatía extensa</t>
  </si>
  <si>
    <t>TAMIZAJE Y DETECCIÓN DE ERRORES REFRACTIVOS EN NIÑOS</t>
  </si>
  <si>
    <t>Evaluación visual en Niños (hasta 3 años) en Establecimientos de Salud</t>
  </si>
  <si>
    <t>Tamizaje de Errores Refractivos en Niños (mayores de 3 años) en Establecimientos de Salud</t>
  </si>
  <si>
    <t>Tamizaje de Errores Refractivos en Instituciones Educativas</t>
  </si>
  <si>
    <t>Z488 Controles Post Operatorios</t>
  </si>
  <si>
    <t>H539 Alteración Visual No Especificada</t>
  </si>
  <si>
    <t>Evaluación y Despistaje de Errores Refractivos en niños en niños de 0 a 11 años</t>
  </si>
  <si>
    <t>H509 Estrabismo</t>
  </si>
  <si>
    <t>H179 Cicatriz Corneal</t>
  </si>
  <si>
    <t>H359 Patologías Retinales</t>
  </si>
  <si>
    <t>H028 / H029 Enfermedad del Parpado</t>
  </si>
  <si>
    <t>H527 Ametropía</t>
  </si>
  <si>
    <t>H538 Otras Alteraciones Visuales: Leucocoria, Anormalidades en la inspección, No fijación</t>
  </si>
  <si>
    <t xml:space="preserve">H521 Miopía </t>
  </si>
  <si>
    <t xml:space="preserve">H520 Hipermetropía </t>
  </si>
  <si>
    <t>H522 Astigmatismo</t>
  </si>
  <si>
    <t>Diagnostico y Tratamiento de Errores Refractivos</t>
  </si>
  <si>
    <t>Z460 Prueba y ajuste de anteojos</t>
  </si>
  <si>
    <t xml:space="preserve">Periodo : </t>
  </si>
  <si>
    <t>DIRESA / RED / M. Red / EE.SS :</t>
  </si>
  <si>
    <t>99401 Consejería Integral</t>
  </si>
  <si>
    <t xml:space="preserve">Z006 Normal (SO en LAB) </t>
  </si>
  <si>
    <t>03a - 05a</t>
  </si>
  <si>
    <t>06a - 11a</t>
  </si>
  <si>
    <t>Adolescente</t>
  </si>
  <si>
    <t>Niño</t>
  </si>
  <si>
    <t>Joven</t>
  </si>
  <si>
    <t>Adulto</t>
  </si>
  <si>
    <t>12a - 17a</t>
  </si>
  <si>
    <t>18a - 29a</t>
  </si>
  <si>
    <t>30a - 49a</t>
  </si>
  <si>
    <t>50a - 59a</t>
  </si>
  <si>
    <t>60a + Años</t>
  </si>
  <si>
    <t>A. Mayor</t>
  </si>
  <si>
    <t xml:space="preserve">Z010  Examen de los Ojos y de la Visión </t>
  </si>
  <si>
    <t>92250 Examen de fondo de ojo (Oftalmoscopia Directa)</t>
  </si>
  <si>
    <t>Ojo Derecho Normal (20/20 a 20/30)</t>
  </si>
  <si>
    <t>Ojo Izquierdo Normal (20/20 a 20/30)</t>
  </si>
  <si>
    <t>Ojo Derecho Limitación visual leve (20/40 a 20/60)</t>
  </si>
  <si>
    <t>Ojo Derecho Limitación visual moderada (20/70 a 20/200)</t>
  </si>
  <si>
    <t>Ojo Derecho Limitación visual severa (&lt; 20/200 a 20/400)</t>
  </si>
  <si>
    <t>Ojo Derecho Ceguera (&lt; 20/400 a NPL1/)</t>
  </si>
  <si>
    <t>Ojo Izquierdo Limitación visual leve (20/40 a 20/60)</t>
  </si>
  <si>
    <t>Ojo Izquierdo Limitación visual moderada (20/70 a 20/200)</t>
  </si>
  <si>
    <t>Ojo Izquierdo Limitación visual severa (&lt; 20/200 a 20/400)</t>
  </si>
  <si>
    <t>Ojo Izquierdo Ceguera (&lt; 20/400 a NPL1/)</t>
  </si>
  <si>
    <t>CATEGORÍA DE DISCAPACIDAD VISUAL (a través de Agudeza Visual)</t>
  </si>
  <si>
    <t>DETERMINACIÓN DE LA PRESIÓN INTRAOCULAR</t>
  </si>
  <si>
    <t>Ojo Derecho Normal (10 – 20 mm Hg)</t>
  </si>
  <si>
    <t>Ojo Izquierdo Anormal (&gt; 20 mm Hg)</t>
  </si>
  <si>
    <t>H543 Discapacidad visual leve</t>
  </si>
  <si>
    <t>H542 Disminución Indeterminada de la Agudeza Visual en ambos ojos (Discapacidad visual moderada, binocular)</t>
  </si>
  <si>
    <t xml:space="preserve">H545 Discapacidad visual grave, monocular </t>
  </si>
  <si>
    <t>H541 Discapacidad visual grave, binocular</t>
  </si>
  <si>
    <t>H544 Ceguera de un ojo (ceguera monocular)</t>
  </si>
  <si>
    <t>H540 Ceguera en ambos ojos (ceguera binocular)</t>
  </si>
  <si>
    <t>Pacientes Referidos que llegaron a EESS para Diagnóstico</t>
  </si>
  <si>
    <t>REFERENCIA DE PACIENTES</t>
  </si>
  <si>
    <t>PROCEDIMIENTOS</t>
  </si>
  <si>
    <t>DIAGNÓSTICOS</t>
  </si>
  <si>
    <t xml:space="preserve">99401 Consejería Integral 1º </t>
  </si>
  <si>
    <t xml:space="preserve">99401 Consejería Integral 2º </t>
  </si>
  <si>
    <t>99173 Determinación de la Agudeza Visual (Técnico capacitado)</t>
  </si>
  <si>
    <t>99173 Determinación de la Agudeza Visual</t>
  </si>
  <si>
    <t>Determinación de la Agudeza Visual</t>
  </si>
  <si>
    <t>Z489 Control Post Operatorio de RN con retinopatía de la Prematuridad</t>
  </si>
  <si>
    <t>Fuente: Sistema de Información de Consulta Externa HIS</t>
  </si>
  <si>
    <t>Oficina General de Estadística e Informática - MINSA</t>
  </si>
  <si>
    <t>Reporte Generado:</t>
  </si>
  <si>
    <t>REPORTE MENSUAL DE LAS ACTIVIDADADES DE LA ESTRATEGIA SANITARIA DE SALUD OCULAR</t>
  </si>
  <si>
    <t>01d - 02a</t>
  </si>
  <si>
    <t>Ojo Derecho Anormal (&gt; 20 mm Hg)</t>
  </si>
  <si>
    <t>Ojo Izquierdo Normal (10 – 20 mm Hg)</t>
  </si>
  <si>
    <t>01-ENERO AL 30-JUNIO 2017</t>
  </si>
  <si>
    <t>RED: CAMANA CARAVELLI</t>
  </si>
  <si>
    <t xml:space="preserve">Edad Según ETAPAS DE VIDA /  Ambito : TODOS LOS EE.SS 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</si>
</sst>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Tw Cen MT Condensed"/>
      <family val="2"/>
    </font>
    <font>
      <b/>
      <sz val="10"/>
      <color theme="0"/>
      <name val="Calibri"/>
      <family val="2"/>
      <scheme val="minor"/>
    </font>
    <font>
      <sz val="10"/>
      <color rgb="FF7030A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7030A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b/>
      <sz val="1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rgb="FF7030A0"/>
      </top>
      <bottom/>
      <diagonal/>
    </border>
    <border>
      <left style="thin">
        <color theme="0"/>
      </left>
      <right style="thin">
        <color rgb="FF7030A0"/>
      </right>
      <top style="thin">
        <color rgb="FF7030A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7030A0"/>
      </bottom>
      <diagonal/>
    </border>
    <border>
      <left style="thin">
        <color theme="0"/>
      </left>
      <right/>
      <top style="thin">
        <color theme="0"/>
      </top>
      <bottom style="thin">
        <color rgb="FF7030A0"/>
      </bottom>
      <diagonal/>
    </border>
    <border>
      <left style="thin">
        <color theme="0"/>
      </left>
      <right style="thin">
        <color rgb="FF7030A0"/>
      </right>
      <top style="thin">
        <color theme="0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/>
      <top/>
      <bottom/>
      <diagonal/>
    </border>
    <border>
      <left style="thin">
        <color rgb="FF7030A0"/>
      </left>
      <right/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/>
      <diagonal/>
    </border>
    <border>
      <left/>
      <right style="thin">
        <color rgb="FF7030A0"/>
      </right>
      <top/>
      <bottom/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 style="thin">
        <color theme="0"/>
      </left>
      <right/>
      <top style="thin">
        <color rgb="FF7030A0"/>
      </top>
      <bottom/>
      <diagonal/>
    </border>
    <border>
      <left/>
      <right style="thin">
        <color theme="0"/>
      </right>
      <top style="thin">
        <color rgb="FF7030A0"/>
      </top>
      <bottom/>
      <diagonal/>
    </border>
    <border>
      <left style="thin">
        <color rgb="FF7030A0"/>
      </left>
      <right style="thin">
        <color theme="0"/>
      </right>
      <top style="thin">
        <color rgb="FF7030A0"/>
      </top>
      <bottom/>
      <diagonal/>
    </border>
    <border>
      <left style="thin">
        <color rgb="FF7030A0"/>
      </left>
      <right style="thin">
        <color theme="0"/>
      </right>
      <top/>
      <bottom style="thin">
        <color rgb="FF7030A0"/>
      </bottom>
      <diagonal/>
    </border>
    <border>
      <left style="thin">
        <color theme="0"/>
      </left>
      <right style="thin">
        <color theme="0"/>
      </right>
      <top/>
      <bottom style="thin">
        <color rgb="FF7030A0"/>
      </bottom>
      <diagonal/>
    </border>
    <border>
      <left style="thin">
        <color theme="0"/>
      </left>
      <right/>
      <top style="thin">
        <color rgb="FF7030A0"/>
      </top>
      <bottom style="thin">
        <color theme="0"/>
      </bottom>
      <diagonal/>
    </border>
    <border>
      <left/>
      <right style="thin">
        <color theme="0"/>
      </right>
      <top style="thin">
        <color rgb="FF7030A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6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left" vertical="center" indent="1"/>
    </xf>
    <xf numFmtId="0" fontId="8" fillId="4" borderId="14" xfId="0" applyFont="1" applyFill="1" applyBorder="1" applyAlignment="1">
      <alignment horizontal="left" vertical="center"/>
    </xf>
    <xf numFmtId="0" fontId="4" fillId="0" borderId="15" xfId="0" applyFont="1" applyBorder="1" applyAlignment="1">
      <alignment horizontal="left" vertical="center" indent="1"/>
    </xf>
    <xf numFmtId="0" fontId="9" fillId="0" borderId="15" xfId="0" applyFont="1" applyBorder="1" applyAlignment="1">
      <alignment horizontal="left" vertical="center" indent="1"/>
    </xf>
    <xf numFmtId="0" fontId="10" fillId="5" borderId="15" xfId="0" applyFont="1" applyFill="1" applyBorder="1" applyAlignment="1">
      <alignment horizontal="left" vertical="center" indent="1"/>
    </xf>
    <xf numFmtId="0" fontId="9" fillId="0" borderId="15" xfId="0" applyFont="1" applyBorder="1" applyAlignment="1">
      <alignment horizontal="left" vertical="center" indent="3"/>
    </xf>
    <xf numFmtId="0" fontId="9" fillId="6" borderId="15" xfId="0" applyFont="1" applyFill="1" applyBorder="1" applyAlignment="1">
      <alignment horizontal="left" vertical="center" indent="3"/>
    </xf>
    <xf numFmtId="0" fontId="4" fillId="0" borderId="15" xfId="0" applyFont="1" applyBorder="1" applyAlignment="1">
      <alignment horizontal="left" vertical="center" indent="3"/>
    </xf>
    <xf numFmtId="0" fontId="7" fillId="4" borderId="15" xfId="0" applyFont="1" applyFill="1" applyBorder="1" applyAlignment="1">
      <alignment horizontal="left" vertical="center" indent="1"/>
    </xf>
    <xf numFmtId="0" fontId="4" fillId="6" borderId="15" xfId="0" applyFont="1" applyFill="1" applyBorder="1" applyAlignment="1">
      <alignment horizontal="left" vertical="center" wrapText="1" indent="1"/>
    </xf>
    <xf numFmtId="0" fontId="4" fillId="0" borderId="15" xfId="0" applyFont="1" applyBorder="1" applyAlignment="1">
      <alignment horizontal="left" vertical="center" wrapText="1" indent="1"/>
    </xf>
    <xf numFmtId="0" fontId="4" fillId="0" borderId="16" xfId="0" applyFont="1" applyBorder="1" applyAlignment="1">
      <alignment horizontal="left" vertical="center" indent="3"/>
    </xf>
    <xf numFmtId="0" fontId="4" fillId="0" borderId="15" xfId="0" applyFont="1" applyBorder="1" applyAlignment="1">
      <alignment horizontal="left" vertical="center" wrapText="1" indent="3"/>
    </xf>
    <xf numFmtId="0" fontId="4" fillId="0" borderId="0" xfId="0" applyFont="1" applyAlignment="1">
      <alignment horizontal="left" vertical="center" indent="2"/>
    </xf>
    <xf numFmtId="0" fontId="7" fillId="4" borderId="2" xfId="0" applyFont="1" applyFill="1" applyBorder="1" applyAlignment="1">
      <alignment horizontal="left" vertical="center" indent="1"/>
    </xf>
    <xf numFmtId="0" fontId="4" fillId="0" borderId="2" xfId="0" applyFont="1" applyBorder="1" applyAlignment="1">
      <alignment horizontal="left" vertical="center" indent="1"/>
    </xf>
    <xf numFmtId="0" fontId="4" fillId="0" borderId="2" xfId="0" applyFont="1" applyBorder="1" applyAlignment="1">
      <alignment vertical="center"/>
    </xf>
    <xf numFmtId="0" fontId="11" fillId="5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center" wrapText="1" indent="1"/>
    </xf>
    <xf numFmtId="0" fontId="4" fillId="0" borderId="2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indent="1"/>
    </xf>
    <xf numFmtId="0" fontId="5" fillId="0" borderId="0" xfId="1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 indent="1"/>
    </xf>
    <xf numFmtId="0" fontId="7" fillId="3" borderId="8" xfId="0" applyFont="1" applyFill="1" applyBorder="1" applyAlignment="1">
      <alignment horizontal="center" vertical="center" wrapText="1"/>
    </xf>
    <xf numFmtId="3" fontId="10" fillId="4" borderId="14" xfId="0" applyNumberFormat="1" applyFont="1" applyFill="1" applyBorder="1" applyAlignment="1">
      <alignment horizontal="right" vertical="center"/>
    </xf>
    <xf numFmtId="3" fontId="10" fillId="4" borderId="0" xfId="0" applyNumberFormat="1" applyFont="1" applyFill="1" applyBorder="1" applyAlignment="1">
      <alignment horizontal="right" vertical="center"/>
    </xf>
    <xf numFmtId="3" fontId="11" fillId="0" borderId="0" xfId="0" applyNumberFormat="1" applyFont="1" applyBorder="1" applyAlignment="1">
      <alignment horizontal="right" vertical="center"/>
    </xf>
    <xf numFmtId="3" fontId="11" fillId="5" borderId="0" xfId="0" applyNumberFormat="1" applyFont="1" applyFill="1" applyBorder="1" applyAlignment="1">
      <alignment horizontal="right" vertical="center"/>
    </xf>
    <xf numFmtId="3" fontId="11" fillId="6" borderId="0" xfId="0" applyNumberFormat="1" applyFont="1" applyFill="1" applyBorder="1" applyAlignment="1">
      <alignment horizontal="right" vertical="center"/>
    </xf>
    <xf numFmtId="3" fontId="11" fillId="0" borderId="17" xfId="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quotePrefix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9" fillId="4" borderId="14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3" fontId="9" fillId="0" borderId="0" xfId="0" applyNumberFormat="1" applyFont="1" applyBorder="1" applyAlignment="1">
      <alignment horizontal="right" vertical="center"/>
    </xf>
    <xf numFmtId="3" fontId="9" fillId="0" borderId="19" xfId="0" applyNumberFormat="1" applyFont="1" applyBorder="1" applyAlignment="1">
      <alignment horizontal="right" vertical="center"/>
    </xf>
    <xf numFmtId="3" fontId="9" fillId="5" borderId="0" xfId="0" applyNumberFormat="1" applyFont="1" applyFill="1" applyBorder="1" applyAlignment="1">
      <alignment horizontal="right" vertical="center"/>
    </xf>
    <xf numFmtId="3" fontId="13" fillId="5" borderId="0" xfId="0" applyNumberFormat="1" applyFont="1" applyFill="1" applyBorder="1" applyAlignment="1">
      <alignment horizontal="right" vertical="center"/>
    </xf>
    <xf numFmtId="3" fontId="9" fillId="5" borderId="19" xfId="0" applyNumberFormat="1" applyFont="1" applyFill="1" applyBorder="1" applyAlignment="1">
      <alignment horizontal="right" vertical="center"/>
    </xf>
    <xf numFmtId="3" fontId="14" fillId="0" borderId="0" xfId="0" applyNumberFormat="1" applyFont="1" applyBorder="1" applyAlignment="1">
      <alignment horizontal="right" vertical="center"/>
    </xf>
    <xf numFmtId="3" fontId="9" fillId="6" borderId="0" xfId="0" applyNumberFormat="1" applyFont="1" applyFill="1" applyBorder="1" applyAlignment="1">
      <alignment horizontal="right" vertical="center"/>
    </xf>
    <xf numFmtId="3" fontId="9" fillId="6" borderId="19" xfId="0" applyNumberFormat="1" applyFont="1" applyFill="1" applyBorder="1" applyAlignment="1">
      <alignment horizontal="right" vertical="center"/>
    </xf>
    <xf numFmtId="3" fontId="9" fillId="4" borderId="0" xfId="0" applyNumberFormat="1" applyFont="1" applyFill="1" applyBorder="1" applyAlignment="1">
      <alignment horizontal="right" vertical="center"/>
    </xf>
    <xf numFmtId="3" fontId="5" fillId="4" borderId="0" xfId="0" applyNumberFormat="1" applyFont="1" applyFill="1" applyBorder="1" applyAlignment="1">
      <alignment horizontal="right" vertical="center" wrapText="1"/>
    </xf>
    <xf numFmtId="3" fontId="5" fillId="4" borderId="19" xfId="0" applyNumberFormat="1" applyFont="1" applyFill="1" applyBorder="1" applyAlignment="1">
      <alignment horizontal="right" vertical="center" wrapText="1"/>
    </xf>
    <xf numFmtId="3" fontId="9" fillId="0" borderId="17" xfId="0" applyNumberFormat="1" applyFont="1" applyBorder="1" applyAlignment="1">
      <alignment horizontal="right" vertical="center"/>
    </xf>
    <xf numFmtId="3" fontId="9" fillId="0" borderId="20" xfId="0" applyNumberFormat="1" applyFont="1" applyBorder="1" applyAlignment="1">
      <alignment horizontal="right" vertical="center"/>
    </xf>
    <xf numFmtId="3" fontId="9" fillId="4" borderId="14" xfId="0" applyNumberFormat="1" applyFont="1" applyFill="1" applyBorder="1" applyAlignment="1">
      <alignment horizontal="right" vertical="center"/>
    </xf>
    <xf numFmtId="3" fontId="5" fillId="4" borderId="14" xfId="0" applyNumberFormat="1" applyFont="1" applyFill="1" applyBorder="1" applyAlignment="1">
      <alignment horizontal="right" vertical="center"/>
    </xf>
    <xf numFmtId="3" fontId="5" fillId="4" borderId="18" xfId="0" applyNumberFormat="1" applyFont="1" applyFill="1" applyBorder="1" applyAlignment="1">
      <alignment horizontal="right" vertical="center"/>
    </xf>
    <xf numFmtId="3" fontId="5" fillId="4" borderId="0" xfId="0" applyNumberFormat="1" applyFont="1" applyFill="1" applyBorder="1" applyAlignment="1">
      <alignment horizontal="right" vertical="center"/>
    </xf>
    <xf numFmtId="3" fontId="5" fillId="4" borderId="19" xfId="0" applyNumberFormat="1" applyFont="1" applyFill="1" applyBorder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3" fontId="5" fillId="4" borderId="4" xfId="0" applyNumberFormat="1" applyFont="1" applyFill="1" applyBorder="1" applyAlignment="1">
      <alignment horizontal="right" vertical="center"/>
    </xf>
    <xf numFmtId="3" fontId="9" fillId="0" borderId="4" xfId="0" applyNumberFormat="1" applyFont="1" applyBorder="1" applyAlignment="1">
      <alignment horizontal="right" vertical="center"/>
    </xf>
    <xf numFmtId="3" fontId="9" fillId="5" borderId="4" xfId="0" applyNumberFormat="1" applyFont="1" applyFill="1" applyBorder="1" applyAlignment="1">
      <alignment horizontal="right" vertical="center"/>
    </xf>
    <xf numFmtId="3" fontId="9" fillId="0" borderId="5" xfId="0" applyNumberFormat="1" applyFont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3" fontId="15" fillId="7" borderId="0" xfId="0" applyNumberFormat="1" applyFont="1" applyFill="1" applyBorder="1" applyAlignment="1">
      <alignment horizontal="right" vertical="center"/>
    </xf>
    <xf numFmtId="3" fontId="15" fillId="7" borderId="19" xfId="0" applyNumberFormat="1" applyFont="1" applyFill="1" applyBorder="1" applyAlignment="1">
      <alignment horizontal="right" vertical="center"/>
    </xf>
    <xf numFmtId="3" fontId="15" fillId="7" borderId="4" xfId="0" applyNumberFormat="1" applyFont="1" applyFill="1" applyBorder="1" applyAlignment="1">
      <alignment horizontal="right" vertical="center"/>
    </xf>
    <xf numFmtId="3" fontId="15" fillId="7" borderId="5" xfId="0" applyNumberFormat="1" applyFont="1" applyFill="1" applyBorder="1" applyAlignment="1">
      <alignment horizontal="right" vertical="center"/>
    </xf>
    <xf numFmtId="3" fontId="15" fillId="7" borderId="6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4" fontId="14" fillId="0" borderId="7" xfId="0" applyNumberFormat="1" applyFont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7" fillId="3" borderId="21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10"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2771775</xdr:colOff>
      <xdr:row>1</xdr:row>
      <xdr:rowOff>171450</xdr:rowOff>
    </xdr:to>
    <xdr:pic>
      <xdr:nvPicPr>
        <xdr:cNvPr id="1036" name="1 Imagen" descr="Descripción: OGEI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2743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9"/>
  <sheetViews>
    <sheetView showGridLines="0" tabSelected="1" zoomScale="90" zoomScaleNormal="90" workbookViewId="0">
      <pane ySplit="6" topLeftCell="A7" activePane="bottomLeft" state="frozen"/>
      <selection pane="bottomLeft" activeCell="B15" sqref="B15"/>
    </sheetView>
  </sheetViews>
  <sheetFormatPr baseColWidth="10" defaultColWidth="0" defaultRowHeight="15" customHeight="1" zeroHeight="1" x14ac:dyDescent="0.25"/>
  <cols>
    <col min="1" max="1" width="61.85546875" style="4" customWidth="1"/>
    <col min="2" max="2" width="8.85546875" style="4" customWidth="1"/>
    <col min="3" max="10" width="10" style="44" customWidth="1"/>
    <col min="11" max="11" width="4.28515625" style="4" customWidth="1"/>
    <col min="12" max="16384" width="0" style="4" hidden="1"/>
  </cols>
  <sheetData>
    <row r="1" spans="1:11" ht="15" customHeight="1" x14ac:dyDescent="0.25"/>
    <row r="2" spans="1:11" ht="15" customHeight="1" x14ac:dyDescent="0.25">
      <c r="A2" s="35"/>
      <c r="B2" s="34"/>
      <c r="C2" s="47"/>
      <c r="D2" s="47"/>
      <c r="E2" s="47"/>
      <c r="F2" s="47"/>
      <c r="G2" s="47"/>
      <c r="H2" s="47"/>
      <c r="I2" s="47"/>
      <c r="J2" s="47"/>
    </row>
    <row r="3" spans="1:11" ht="23.25" x14ac:dyDescent="0.25">
      <c r="A3" s="86" t="s">
        <v>125</v>
      </c>
      <c r="B3" s="86"/>
      <c r="C3" s="86"/>
      <c r="D3" s="86"/>
      <c r="E3" s="86"/>
      <c r="F3" s="86"/>
      <c r="G3" s="86"/>
      <c r="H3" s="86"/>
      <c r="I3" s="86"/>
      <c r="J3" s="86"/>
    </row>
    <row r="4" spans="1:11" ht="12.75" x14ac:dyDescent="0.25">
      <c r="A4" s="33" t="s">
        <v>74</v>
      </c>
      <c r="B4" s="81" t="s">
        <v>129</v>
      </c>
      <c r="E4" s="81"/>
      <c r="F4" s="81"/>
      <c r="G4" s="81"/>
      <c r="H4" s="81"/>
      <c r="I4" s="81"/>
      <c r="J4" s="81"/>
    </row>
    <row r="5" spans="1:11" ht="12.75" x14ac:dyDescent="0.25">
      <c r="A5" s="33" t="s">
        <v>75</v>
      </c>
      <c r="B5" s="81" t="s">
        <v>130</v>
      </c>
      <c r="E5" s="82"/>
      <c r="F5" s="82"/>
      <c r="G5" s="82"/>
      <c r="H5" s="82"/>
      <c r="I5" s="82"/>
      <c r="J5" s="82"/>
    </row>
    <row r="6" spans="1:11" ht="12.75" x14ac:dyDescent="0.25">
      <c r="A6" s="44"/>
      <c r="B6" s="81" t="s">
        <v>131</v>
      </c>
      <c r="C6" s="83"/>
      <c r="D6" s="83"/>
      <c r="E6" s="83"/>
      <c r="F6" s="83"/>
      <c r="G6" s="83"/>
      <c r="H6" s="83"/>
      <c r="I6" s="83"/>
      <c r="J6" s="83"/>
      <c r="K6" s="84"/>
    </row>
    <row r="7" spans="1:11" ht="12.75" x14ac:dyDescent="0.25">
      <c r="A7" s="6"/>
      <c r="B7" s="6"/>
      <c r="C7" s="5"/>
      <c r="D7" s="5"/>
      <c r="E7" s="5"/>
      <c r="F7" s="5"/>
      <c r="G7" s="5"/>
      <c r="H7" s="5"/>
      <c r="I7" s="45"/>
      <c r="J7" s="46"/>
    </row>
    <row r="8" spans="1:11" ht="24" customHeight="1" x14ac:dyDescent="0.25">
      <c r="A8" s="90" t="s">
        <v>6</v>
      </c>
      <c r="B8" s="92" t="s">
        <v>3</v>
      </c>
      <c r="C8" s="87" t="s">
        <v>81</v>
      </c>
      <c r="D8" s="88"/>
      <c r="E8" s="89"/>
      <c r="F8" s="7" t="s">
        <v>80</v>
      </c>
      <c r="G8" s="36" t="s">
        <v>82</v>
      </c>
      <c r="H8" s="94" t="s">
        <v>83</v>
      </c>
      <c r="I8" s="95"/>
      <c r="J8" s="8" t="s">
        <v>89</v>
      </c>
    </row>
    <row r="9" spans="1:11" ht="24" customHeight="1" x14ac:dyDescent="0.25">
      <c r="A9" s="91"/>
      <c r="B9" s="93"/>
      <c r="C9" s="9" t="s">
        <v>126</v>
      </c>
      <c r="D9" s="9" t="s">
        <v>78</v>
      </c>
      <c r="E9" s="9" t="s">
        <v>79</v>
      </c>
      <c r="F9" s="9" t="s">
        <v>84</v>
      </c>
      <c r="G9" s="9" t="s">
        <v>85</v>
      </c>
      <c r="H9" s="9" t="s">
        <v>86</v>
      </c>
      <c r="I9" s="10" t="s">
        <v>87</v>
      </c>
      <c r="J9" s="11" t="s">
        <v>88</v>
      </c>
    </row>
    <row r="10" spans="1:11" ht="18" customHeight="1" x14ac:dyDescent="0.25">
      <c r="A10" s="12" t="s">
        <v>7</v>
      </c>
      <c r="B10" s="13"/>
      <c r="C10" s="48"/>
      <c r="D10" s="48"/>
      <c r="E10" s="49"/>
      <c r="F10" s="50"/>
      <c r="G10" s="50"/>
      <c r="H10" s="50"/>
      <c r="I10" s="50"/>
      <c r="J10" s="51"/>
    </row>
    <row r="11" spans="1:11" ht="18" customHeight="1" x14ac:dyDescent="0.25">
      <c r="A11" s="14" t="s">
        <v>118</v>
      </c>
      <c r="B11" s="39">
        <f>SUM(C11:J11)</f>
        <v>2512</v>
      </c>
      <c r="C11" s="52">
        <v>5</v>
      </c>
      <c r="D11" s="52">
        <v>213</v>
      </c>
      <c r="E11" s="52">
        <v>433</v>
      </c>
      <c r="F11" s="52">
        <v>775</v>
      </c>
      <c r="G11" s="52">
        <v>253</v>
      </c>
      <c r="H11" s="52">
        <v>402</v>
      </c>
      <c r="I11" s="52">
        <v>136</v>
      </c>
      <c r="J11" s="53">
        <v>295</v>
      </c>
    </row>
    <row r="12" spans="1:11" ht="18" customHeight="1" x14ac:dyDescent="0.25">
      <c r="A12" s="15" t="s">
        <v>90</v>
      </c>
      <c r="B12" s="39">
        <f t="shared" ref="B12:B77" si="0">SUM(C12:J12)</f>
        <v>3024</v>
      </c>
      <c r="C12" s="52">
        <v>512</v>
      </c>
      <c r="D12" s="52">
        <v>299</v>
      </c>
      <c r="E12" s="52">
        <v>519</v>
      </c>
      <c r="F12" s="52">
        <v>701</v>
      </c>
      <c r="G12" s="52">
        <v>231</v>
      </c>
      <c r="H12" s="52">
        <v>367</v>
      </c>
      <c r="I12" s="52">
        <v>114</v>
      </c>
      <c r="J12" s="53">
        <v>281</v>
      </c>
    </row>
    <row r="13" spans="1:11" ht="18" customHeight="1" x14ac:dyDescent="0.25">
      <c r="A13" s="15" t="s">
        <v>76</v>
      </c>
      <c r="B13" s="39">
        <f t="shared" si="0"/>
        <v>1146</v>
      </c>
      <c r="C13" s="52">
        <v>4</v>
      </c>
      <c r="D13" s="52">
        <v>54</v>
      </c>
      <c r="E13" s="52">
        <v>243</v>
      </c>
      <c r="F13" s="52">
        <v>207</v>
      </c>
      <c r="G13" s="52">
        <v>139</v>
      </c>
      <c r="H13" s="52">
        <v>221</v>
      </c>
      <c r="I13" s="52">
        <v>78</v>
      </c>
      <c r="J13" s="53">
        <v>200</v>
      </c>
    </row>
    <row r="14" spans="1:11" ht="18" customHeight="1" x14ac:dyDescent="0.25">
      <c r="A14" s="15" t="s">
        <v>77</v>
      </c>
      <c r="B14" s="39">
        <f t="shared" si="0"/>
        <v>1191</v>
      </c>
      <c r="C14" s="52">
        <v>98</v>
      </c>
      <c r="D14" s="52">
        <v>135</v>
      </c>
      <c r="E14" s="52">
        <v>237</v>
      </c>
      <c r="F14" s="52">
        <v>320</v>
      </c>
      <c r="G14" s="52">
        <v>134</v>
      </c>
      <c r="H14" s="52">
        <v>199</v>
      </c>
      <c r="I14" s="52">
        <v>44</v>
      </c>
      <c r="J14" s="53">
        <v>24</v>
      </c>
    </row>
    <row r="15" spans="1:11" ht="18" customHeight="1" x14ac:dyDescent="0.25">
      <c r="A15" s="14" t="s">
        <v>91</v>
      </c>
      <c r="B15" s="39">
        <f t="shared" si="0"/>
        <v>10</v>
      </c>
      <c r="C15" s="52">
        <v>0</v>
      </c>
      <c r="D15" s="52">
        <v>0</v>
      </c>
      <c r="E15" s="52">
        <v>0</v>
      </c>
      <c r="F15" s="52">
        <v>0</v>
      </c>
      <c r="G15" s="52">
        <v>0</v>
      </c>
      <c r="H15" s="52">
        <v>0</v>
      </c>
      <c r="I15" s="52">
        <v>2</v>
      </c>
      <c r="J15" s="53">
        <v>8</v>
      </c>
    </row>
    <row r="16" spans="1:11" ht="18" customHeight="1" x14ac:dyDescent="0.25">
      <c r="A16" s="16" t="s">
        <v>102</v>
      </c>
      <c r="B16" s="40"/>
      <c r="C16" s="54"/>
      <c r="D16" s="54"/>
      <c r="E16" s="54"/>
      <c r="F16" s="55"/>
      <c r="G16" s="54"/>
      <c r="H16" s="54"/>
      <c r="I16" s="54"/>
      <c r="J16" s="56"/>
    </row>
    <row r="17" spans="1:10" ht="18" customHeight="1" x14ac:dyDescent="0.25">
      <c r="A17" s="17" t="s">
        <v>92</v>
      </c>
      <c r="B17" s="39">
        <f t="shared" si="0"/>
        <v>1743</v>
      </c>
      <c r="C17" s="52">
        <v>3</v>
      </c>
      <c r="D17" s="52">
        <v>204</v>
      </c>
      <c r="E17" s="52">
        <v>332</v>
      </c>
      <c r="F17" s="57">
        <v>574</v>
      </c>
      <c r="G17" s="52">
        <v>197</v>
      </c>
      <c r="H17" s="52">
        <v>292</v>
      </c>
      <c r="I17" s="52">
        <v>78</v>
      </c>
      <c r="J17" s="53">
        <v>63</v>
      </c>
    </row>
    <row r="18" spans="1:10" ht="18" customHeight="1" x14ac:dyDescent="0.25">
      <c r="A18" s="17" t="s">
        <v>93</v>
      </c>
      <c r="B18" s="39">
        <f t="shared" si="0"/>
        <v>1579</v>
      </c>
      <c r="C18" s="52">
        <v>1</v>
      </c>
      <c r="D18" s="52">
        <v>180</v>
      </c>
      <c r="E18" s="52">
        <v>327</v>
      </c>
      <c r="F18" s="57">
        <v>541</v>
      </c>
      <c r="G18" s="52">
        <v>142</v>
      </c>
      <c r="H18" s="52">
        <v>263</v>
      </c>
      <c r="I18" s="52">
        <v>65</v>
      </c>
      <c r="J18" s="53">
        <v>60</v>
      </c>
    </row>
    <row r="19" spans="1:10" ht="18" customHeight="1" x14ac:dyDescent="0.25">
      <c r="A19" s="18" t="s">
        <v>94</v>
      </c>
      <c r="B19" s="41">
        <f t="shared" si="0"/>
        <v>248</v>
      </c>
      <c r="C19" s="58">
        <v>1</v>
      </c>
      <c r="D19" s="58">
        <v>5</v>
      </c>
      <c r="E19" s="58">
        <v>44</v>
      </c>
      <c r="F19" s="58">
        <v>28</v>
      </c>
      <c r="G19" s="58">
        <v>6</v>
      </c>
      <c r="H19" s="58">
        <v>40</v>
      </c>
      <c r="I19" s="58">
        <v>30</v>
      </c>
      <c r="J19" s="59">
        <v>94</v>
      </c>
    </row>
    <row r="20" spans="1:10" ht="18" customHeight="1" x14ac:dyDescent="0.25">
      <c r="A20" s="18" t="s">
        <v>98</v>
      </c>
      <c r="B20" s="41">
        <f t="shared" si="0"/>
        <v>259</v>
      </c>
      <c r="C20" s="58">
        <v>1</v>
      </c>
      <c r="D20" s="58">
        <v>11</v>
      </c>
      <c r="E20" s="58">
        <v>38</v>
      </c>
      <c r="F20" s="58">
        <v>30</v>
      </c>
      <c r="G20" s="58">
        <v>15</v>
      </c>
      <c r="H20" s="58">
        <v>36</v>
      </c>
      <c r="I20" s="58">
        <v>29</v>
      </c>
      <c r="J20" s="59">
        <v>99</v>
      </c>
    </row>
    <row r="21" spans="1:10" ht="18" customHeight="1" x14ac:dyDescent="0.25">
      <c r="A21" s="17" t="s">
        <v>95</v>
      </c>
      <c r="B21" s="39">
        <f t="shared" si="0"/>
        <v>130</v>
      </c>
      <c r="C21" s="52">
        <v>0</v>
      </c>
      <c r="D21" s="52">
        <v>2</v>
      </c>
      <c r="E21" s="52">
        <v>8</v>
      </c>
      <c r="F21" s="52">
        <v>8</v>
      </c>
      <c r="G21" s="52">
        <v>5</v>
      </c>
      <c r="H21" s="52">
        <v>2</v>
      </c>
      <c r="I21" s="52">
        <v>9</v>
      </c>
      <c r="J21" s="53">
        <v>96</v>
      </c>
    </row>
    <row r="22" spans="1:10" ht="18" customHeight="1" x14ac:dyDescent="0.25">
      <c r="A22" s="17" t="s">
        <v>99</v>
      </c>
      <c r="B22" s="39">
        <f t="shared" si="0"/>
        <v>132</v>
      </c>
      <c r="C22" s="52">
        <v>0</v>
      </c>
      <c r="D22" s="52">
        <v>1</v>
      </c>
      <c r="E22" s="52">
        <v>8</v>
      </c>
      <c r="F22" s="52">
        <v>10</v>
      </c>
      <c r="G22" s="52">
        <v>6</v>
      </c>
      <c r="H22" s="52">
        <v>9</v>
      </c>
      <c r="I22" s="52">
        <v>13</v>
      </c>
      <c r="J22" s="53">
        <v>85</v>
      </c>
    </row>
    <row r="23" spans="1:10" ht="18" customHeight="1" x14ac:dyDescent="0.25">
      <c r="A23" s="18" t="s">
        <v>96</v>
      </c>
      <c r="B23" s="41">
        <f t="shared" si="0"/>
        <v>24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  <c r="H23" s="58">
        <v>0</v>
      </c>
      <c r="I23" s="58">
        <v>0</v>
      </c>
      <c r="J23" s="59">
        <v>24</v>
      </c>
    </row>
    <row r="24" spans="1:10" ht="18" customHeight="1" x14ac:dyDescent="0.25">
      <c r="A24" s="18" t="s">
        <v>100</v>
      </c>
      <c r="B24" s="41">
        <f t="shared" si="0"/>
        <v>8</v>
      </c>
      <c r="C24" s="58">
        <v>0</v>
      </c>
      <c r="D24" s="58">
        <v>0</v>
      </c>
      <c r="E24" s="58">
        <v>0</v>
      </c>
      <c r="F24" s="58">
        <v>1</v>
      </c>
      <c r="G24" s="58">
        <v>2</v>
      </c>
      <c r="H24" s="58">
        <v>0</v>
      </c>
      <c r="I24" s="58">
        <v>0</v>
      </c>
      <c r="J24" s="59">
        <v>5</v>
      </c>
    </row>
    <row r="25" spans="1:10" ht="18" customHeight="1" x14ac:dyDescent="0.25">
      <c r="A25" s="17" t="s">
        <v>97</v>
      </c>
      <c r="B25" s="39">
        <f t="shared" si="0"/>
        <v>0</v>
      </c>
      <c r="C25" s="52">
        <v>0</v>
      </c>
      <c r="D25" s="52">
        <v>0</v>
      </c>
      <c r="E25" s="52">
        <v>0</v>
      </c>
      <c r="F25" s="52">
        <v>0</v>
      </c>
      <c r="G25" s="52">
        <v>0</v>
      </c>
      <c r="H25" s="52">
        <v>0</v>
      </c>
      <c r="I25" s="52">
        <v>0</v>
      </c>
      <c r="J25" s="53">
        <v>0</v>
      </c>
    </row>
    <row r="26" spans="1:10" ht="18" customHeight="1" x14ac:dyDescent="0.25">
      <c r="A26" s="17" t="s">
        <v>101</v>
      </c>
      <c r="B26" s="39">
        <f t="shared" si="0"/>
        <v>0</v>
      </c>
      <c r="C26" s="52">
        <v>0</v>
      </c>
      <c r="D26" s="52">
        <v>0</v>
      </c>
      <c r="E26" s="52">
        <v>0</v>
      </c>
      <c r="F26" s="52">
        <v>0</v>
      </c>
      <c r="G26" s="52">
        <v>0</v>
      </c>
      <c r="H26" s="52">
        <v>0</v>
      </c>
      <c r="I26" s="52">
        <v>0</v>
      </c>
      <c r="J26" s="53">
        <v>0</v>
      </c>
    </row>
    <row r="27" spans="1:10" ht="18" customHeight="1" x14ac:dyDescent="0.25">
      <c r="A27" s="16" t="s">
        <v>103</v>
      </c>
      <c r="B27" s="40"/>
      <c r="C27" s="54"/>
      <c r="D27" s="54"/>
      <c r="E27" s="54"/>
      <c r="F27" s="55"/>
      <c r="G27" s="54"/>
      <c r="H27" s="54"/>
      <c r="I27" s="54"/>
      <c r="J27" s="56"/>
    </row>
    <row r="28" spans="1:10" ht="18" customHeight="1" x14ac:dyDescent="0.25">
      <c r="A28" s="19" t="s">
        <v>104</v>
      </c>
      <c r="B28" s="39">
        <f t="shared" si="0"/>
        <v>0</v>
      </c>
      <c r="C28" s="52">
        <v>0</v>
      </c>
      <c r="D28" s="52">
        <v>0</v>
      </c>
      <c r="E28" s="52">
        <v>0</v>
      </c>
      <c r="F28" s="57">
        <v>0</v>
      </c>
      <c r="G28" s="52">
        <v>0</v>
      </c>
      <c r="H28" s="52">
        <v>0</v>
      </c>
      <c r="I28" s="52">
        <v>0</v>
      </c>
      <c r="J28" s="53">
        <v>0</v>
      </c>
    </row>
    <row r="29" spans="1:10" ht="18" customHeight="1" x14ac:dyDescent="0.25">
      <c r="A29" s="19" t="s">
        <v>127</v>
      </c>
      <c r="B29" s="39">
        <f t="shared" si="0"/>
        <v>0</v>
      </c>
      <c r="C29" s="52">
        <v>0</v>
      </c>
      <c r="D29" s="52">
        <v>0</v>
      </c>
      <c r="E29" s="52">
        <v>0</v>
      </c>
      <c r="F29" s="57">
        <v>0</v>
      </c>
      <c r="G29" s="52">
        <v>0</v>
      </c>
      <c r="H29" s="52">
        <v>0</v>
      </c>
      <c r="I29" s="52">
        <v>0</v>
      </c>
      <c r="J29" s="53">
        <v>0</v>
      </c>
    </row>
    <row r="30" spans="1:10" ht="18" customHeight="1" x14ac:dyDescent="0.25">
      <c r="A30" s="19" t="s">
        <v>128</v>
      </c>
      <c r="B30" s="39">
        <f t="shared" si="0"/>
        <v>0</v>
      </c>
      <c r="C30" s="52">
        <v>0</v>
      </c>
      <c r="D30" s="52">
        <v>0</v>
      </c>
      <c r="E30" s="52">
        <v>0</v>
      </c>
      <c r="F30" s="57">
        <v>0</v>
      </c>
      <c r="G30" s="52">
        <v>0</v>
      </c>
      <c r="H30" s="52">
        <v>0</v>
      </c>
      <c r="I30" s="52">
        <v>0</v>
      </c>
      <c r="J30" s="53">
        <v>0</v>
      </c>
    </row>
    <row r="31" spans="1:10" ht="18" customHeight="1" x14ac:dyDescent="0.25">
      <c r="A31" s="19" t="s">
        <v>105</v>
      </c>
      <c r="B31" s="39">
        <f t="shared" si="0"/>
        <v>0</v>
      </c>
      <c r="C31" s="52">
        <v>0</v>
      </c>
      <c r="D31" s="52">
        <v>0</v>
      </c>
      <c r="E31" s="52">
        <v>0</v>
      </c>
      <c r="F31" s="57">
        <v>0</v>
      </c>
      <c r="G31" s="52">
        <v>0</v>
      </c>
      <c r="H31" s="52">
        <v>0</v>
      </c>
      <c r="I31" s="52">
        <v>0</v>
      </c>
      <c r="J31" s="53">
        <v>0</v>
      </c>
    </row>
    <row r="32" spans="1:10" ht="18" customHeight="1" x14ac:dyDescent="0.25">
      <c r="A32" s="20" t="s">
        <v>8</v>
      </c>
      <c r="B32" s="38"/>
      <c r="C32" s="60"/>
      <c r="D32" s="60"/>
      <c r="E32" s="60"/>
      <c r="F32" s="61"/>
      <c r="G32" s="61"/>
      <c r="H32" s="61"/>
      <c r="I32" s="61"/>
      <c r="J32" s="62"/>
    </row>
    <row r="33" spans="1:10" ht="18" customHeight="1" x14ac:dyDescent="0.25">
      <c r="A33" s="14" t="s">
        <v>106</v>
      </c>
      <c r="B33" s="39">
        <f t="shared" si="0"/>
        <v>201</v>
      </c>
      <c r="C33" s="52">
        <v>0</v>
      </c>
      <c r="D33" s="52">
        <v>6</v>
      </c>
      <c r="E33" s="52">
        <v>37</v>
      </c>
      <c r="F33" s="52">
        <v>19</v>
      </c>
      <c r="G33" s="52">
        <v>11</v>
      </c>
      <c r="H33" s="52">
        <v>28</v>
      </c>
      <c r="I33" s="52">
        <v>21</v>
      </c>
      <c r="J33" s="53">
        <v>79</v>
      </c>
    </row>
    <row r="34" spans="1:10" ht="25.5" x14ac:dyDescent="0.25">
      <c r="A34" s="21" t="s">
        <v>10</v>
      </c>
      <c r="B34" s="41">
        <f t="shared" si="0"/>
        <v>99</v>
      </c>
      <c r="C34" s="58">
        <v>0</v>
      </c>
      <c r="D34" s="58">
        <v>2</v>
      </c>
      <c r="E34" s="58">
        <v>6</v>
      </c>
      <c r="F34" s="58">
        <v>3</v>
      </c>
      <c r="G34" s="58">
        <v>5</v>
      </c>
      <c r="H34" s="58">
        <v>15</v>
      </c>
      <c r="I34" s="58">
        <v>12</v>
      </c>
      <c r="J34" s="59">
        <v>56</v>
      </c>
    </row>
    <row r="35" spans="1:10" ht="25.5" x14ac:dyDescent="0.25">
      <c r="A35" s="22" t="s">
        <v>107</v>
      </c>
      <c r="B35" s="39">
        <f t="shared" si="0"/>
        <v>45</v>
      </c>
      <c r="C35" s="52">
        <v>0</v>
      </c>
      <c r="D35" s="52">
        <v>1</v>
      </c>
      <c r="E35" s="52">
        <v>2</v>
      </c>
      <c r="F35" s="52">
        <v>3</v>
      </c>
      <c r="G35" s="52">
        <v>1</v>
      </c>
      <c r="H35" s="52">
        <v>1</v>
      </c>
      <c r="I35" s="52">
        <v>4</v>
      </c>
      <c r="J35" s="53">
        <v>33</v>
      </c>
    </row>
    <row r="36" spans="1:10" ht="18" customHeight="1" x14ac:dyDescent="0.25">
      <c r="A36" s="21" t="s">
        <v>108</v>
      </c>
      <c r="B36" s="41">
        <f t="shared" si="0"/>
        <v>20</v>
      </c>
      <c r="C36" s="58">
        <v>0</v>
      </c>
      <c r="D36" s="58">
        <v>0</v>
      </c>
      <c r="E36" s="58">
        <v>0</v>
      </c>
      <c r="F36" s="58">
        <v>0</v>
      </c>
      <c r="G36" s="58">
        <v>1</v>
      </c>
      <c r="H36" s="58">
        <v>3</v>
      </c>
      <c r="I36" s="58">
        <v>2</v>
      </c>
      <c r="J36" s="59">
        <v>14</v>
      </c>
    </row>
    <row r="37" spans="1:10" ht="18" customHeight="1" x14ac:dyDescent="0.25">
      <c r="A37" s="14" t="s">
        <v>109</v>
      </c>
      <c r="B37" s="39">
        <f t="shared" si="0"/>
        <v>21</v>
      </c>
      <c r="C37" s="52">
        <v>0</v>
      </c>
      <c r="D37" s="52">
        <v>0</v>
      </c>
      <c r="E37" s="52">
        <v>0</v>
      </c>
      <c r="F37" s="52">
        <v>1</v>
      </c>
      <c r="G37" s="52">
        <v>2</v>
      </c>
      <c r="H37" s="52">
        <v>0</v>
      </c>
      <c r="I37" s="52">
        <v>0</v>
      </c>
      <c r="J37" s="53">
        <v>18</v>
      </c>
    </row>
    <row r="38" spans="1:10" ht="18" customHeight="1" x14ac:dyDescent="0.25">
      <c r="A38" s="21" t="s">
        <v>110</v>
      </c>
      <c r="B38" s="41">
        <f t="shared" si="0"/>
        <v>2</v>
      </c>
      <c r="C38" s="58">
        <v>0</v>
      </c>
      <c r="D38" s="58">
        <v>0</v>
      </c>
      <c r="E38" s="58">
        <v>0</v>
      </c>
      <c r="F38" s="58">
        <v>0</v>
      </c>
      <c r="G38" s="58">
        <v>0</v>
      </c>
      <c r="H38" s="58">
        <v>0</v>
      </c>
      <c r="I38" s="58">
        <v>0</v>
      </c>
      <c r="J38" s="59">
        <v>2</v>
      </c>
    </row>
    <row r="39" spans="1:10" ht="18" customHeight="1" x14ac:dyDescent="0.25">
      <c r="A39" s="14" t="s">
        <v>111</v>
      </c>
      <c r="B39" s="39">
        <f t="shared" si="0"/>
        <v>6</v>
      </c>
      <c r="C39" s="52">
        <v>0</v>
      </c>
      <c r="D39" s="52">
        <v>0</v>
      </c>
      <c r="E39" s="52">
        <v>4</v>
      </c>
      <c r="F39" s="52">
        <v>0</v>
      </c>
      <c r="G39" s="52">
        <v>0</v>
      </c>
      <c r="H39" s="52">
        <v>0</v>
      </c>
      <c r="I39" s="52">
        <v>0</v>
      </c>
      <c r="J39" s="53">
        <v>2</v>
      </c>
    </row>
    <row r="40" spans="1:10" ht="18" customHeight="1" x14ac:dyDescent="0.25">
      <c r="A40" s="16" t="s">
        <v>113</v>
      </c>
      <c r="B40" s="40"/>
      <c r="C40" s="54"/>
      <c r="D40" s="54"/>
      <c r="E40" s="54"/>
      <c r="F40" s="54"/>
      <c r="G40" s="54"/>
      <c r="H40" s="54"/>
      <c r="I40" s="54"/>
      <c r="J40" s="56"/>
    </row>
    <row r="41" spans="1:10" ht="18" customHeight="1" x14ac:dyDescent="0.25">
      <c r="A41" s="19" t="s">
        <v>25</v>
      </c>
      <c r="B41" s="39">
        <f t="shared" si="0"/>
        <v>6</v>
      </c>
      <c r="C41" s="52">
        <v>0</v>
      </c>
      <c r="D41" s="52">
        <v>0</v>
      </c>
      <c r="E41" s="52">
        <v>0</v>
      </c>
      <c r="F41" s="52">
        <v>0</v>
      </c>
      <c r="G41" s="52">
        <v>0</v>
      </c>
      <c r="H41" s="52">
        <v>0</v>
      </c>
      <c r="I41" s="52">
        <v>0</v>
      </c>
      <c r="J41" s="53">
        <v>6</v>
      </c>
    </row>
    <row r="42" spans="1:10" ht="18" customHeight="1" x14ac:dyDescent="0.25">
      <c r="A42" s="23" t="s">
        <v>112</v>
      </c>
      <c r="B42" s="42">
        <f t="shared" si="0"/>
        <v>0</v>
      </c>
      <c r="C42" s="63">
        <v>0</v>
      </c>
      <c r="D42" s="63">
        <v>0</v>
      </c>
      <c r="E42" s="63">
        <v>0</v>
      </c>
      <c r="F42" s="63">
        <v>0</v>
      </c>
      <c r="G42" s="63">
        <v>0</v>
      </c>
      <c r="H42" s="63">
        <v>0</v>
      </c>
      <c r="I42" s="63">
        <v>0</v>
      </c>
      <c r="J42" s="64">
        <v>0</v>
      </c>
    </row>
    <row r="43" spans="1:10" ht="18" customHeight="1" x14ac:dyDescent="0.25">
      <c r="A43" s="12" t="s">
        <v>26</v>
      </c>
      <c r="B43" s="37"/>
      <c r="C43" s="65"/>
      <c r="D43" s="65"/>
      <c r="E43" s="65"/>
      <c r="F43" s="66"/>
      <c r="G43" s="66"/>
      <c r="H43" s="66"/>
      <c r="I43" s="66"/>
      <c r="J43" s="67"/>
    </row>
    <row r="44" spans="1:10" ht="18" customHeight="1" x14ac:dyDescent="0.25">
      <c r="A44" s="16" t="s">
        <v>114</v>
      </c>
      <c r="B44" s="40"/>
      <c r="C44" s="54"/>
      <c r="D44" s="54"/>
      <c r="E44" s="54"/>
      <c r="F44" s="54"/>
      <c r="G44" s="54"/>
      <c r="H44" s="54"/>
      <c r="I44" s="54"/>
      <c r="J44" s="56"/>
    </row>
    <row r="45" spans="1:10" ht="18" customHeight="1" x14ac:dyDescent="0.25">
      <c r="A45" s="24" t="s">
        <v>119</v>
      </c>
      <c r="B45" s="39">
        <f t="shared" si="0"/>
        <v>23</v>
      </c>
      <c r="C45" s="52">
        <v>0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J45" s="53">
        <v>23</v>
      </c>
    </row>
    <row r="46" spans="1:10" ht="18" customHeight="1" x14ac:dyDescent="0.25">
      <c r="A46" s="19" t="s">
        <v>28</v>
      </c>
      <c r="B46" s="39">
        <f t="shared" si="0"/>
        <v>0</v>
      </c>
      <c r="C46" s="52">
        <v>0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J46" s="53">
        <v>0</v>
      </c>
    </row>
    <row r="47" spans="1:10" ht="18" customHeight="1" x14ac:dyDescent="0.25">
      <c r="A47" s="19" t="s">
        <v>30</v>
      </c>
      <c r="B47" s="39">
        <f t="shared" si="0"/>
        <v>0</v>
      </c>
      <c r="C47" s="52">
        <v>0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J47" s="53">
        <v>0</v>
      </c>
    </row>
    <row r="48" spans="1:10" ht="18" customHeight="1" x14ac:dyDescent="0.25">
      <c r="A48" s="19" t="s">
        <v>31</v>
      </c>
      <c r="B48" s="39">
        <f t="shared" si="0"/>
        <v>1</v>
      </c>
      <c r="C48" s="52">
        <v>0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J48" s="53">
        <v>1</v>
      </c>
    </row>
    <row r="49" spans="1:10" ht="18" customHeight="1" x14ac:dyDescent="0.25">
      <c r="A49" s="16" t="s">
        <v>115</v>
      </c>
      <c r="B49" s="40"/>
      <c r="C49" s="54"/>
      <c r="D49" s="54"/>
      <c r="E49" s="54"/>
      <c r="F49" s="54"/>
      <c r="G49" s="54"/>
      <c r="H49" s="54"/>
      <c r="I49" s="54"/>
      <c r="J49" s="56"/>
    </row>
    <row r="50" spans="1:10" ht="18" customHeight="1" x14ac:dyDescent="0.25">
      <c r="A50" s="19" t="s">
        <v>11</v>
      </c>
      <c r="B50" s="39">
        <f>SUM(I50:J50)</f>
        <v>1</v>
      </c>
      <c r="C50" s="76">
        <v>0</v>
      </c>
      <c r="D50" s="76">
        <v>0</v>
      </c>
      <c r="E50" s="76">
        <v>0</v>
      </c>
      <c r="F50" s="76">
        <v>0</v>
      </c>
      <c r="G50" s="76">
        <v>0</v>
      </c>
      <c r="H50" s="76">
        <v>0</v>
      </c>
      <c r="I50" s="52">
        <v>0</v>
      </c>
      <c r="J50" s="53">
        <v>1</v>
      </c>
    </row>
    <row r="51" spans="1:10" ht="18" customHeight="1" x14ac:dyDescent="0.25">
      <c r="A51" s="19" t="s">
        <v>12</v>
      </c>
      <c r="B51" s="39">
        <f>SUM(I51:J51)</f>
        <v>0</v>
      </c>
      <c r="C51" s="76">
        <v>0</v>
      </c>
      <c r="D51" s="76">
        <v>0</v>
      </c>
      <c r="E51" s="76">
        <v>0</v>
      </c>
      <c r="F51" s="76">
        <v>0</v>
      </c>
      <c r="G51" s="76">
        <v>0</v>
      </c>
      <c r="H51" s="76">
        <v>0</v>
      </c>
      <c r="I51" s="52">
        <v>0</v>
      </c>
      <c r="J51" s="53">
        <v>0</v>
      </c>
    </row>
    <row r="52" spans="1:10" ht="18" customHeight="1" x14ac:dyDescent="0.25">
      <c r="A52" s="19" t="s">
        <v>13</v>
      </c>
      <c r="B52" s="39">
        <f>SUM(I52:J52)</f>
        <v>3</v>
      </c>
      <c r="C52" s="76">
        <v>0</v>
      </c>
      <c r="D52" s="76">
        <v>0</v>
      </c>
      <c r="E52" s="76">
        <v>0</v>
      </c>
      <c r="F52" s="76">
        <v>0</v>
      </c>
      <c r="G52" s="76">
        <v>0</v>
      </c>
      <c r="H52" s="76">
        <v>0</v>
      </c>
      <c r="I52" s="52">
        <v>0</v>
      </c>
      <c r="J52" s="53">
        <v>3</v>
      </c>
    </row>
    <row r="53" spans="1:10" ht="18" customHeight="1" x14ac:dyDescent="0.25">
      <c r="A53" s="19" t="s">
        <v>14</v>
      </c>
      <c r="B53" s="39">
        <f>SUM(I53:J53)</f>
        <v>4</v>
      </c>
      <c r="C53" s="76">
        <v>0</v>
      </c>
      <c r="D53" s="76">
        <v>0</v>
      </c>
      <c r="E53" s="76">
        <v>0</v>
      </c>
      <c r="F53" s="76">
        <v>0</v>
      </c>
      <c r="G53" s="76">
        <v>0</v>
      </c>
      <c r="H53" s="76">
        <v>0</v>
      </c>
      <c r="I53" s="52">
        <v>0</v>
      </c>
      <c r="J53" s="53">
        <v>4</v>
      </c>
    </row>
    <row r="54" spans="1:10" ht="18" customHeight="1" x14ac:dyDescent="0.25">
      <c r="A54" s="19" t="s">
        <v>15</v>
      </c>
      <c r="B54" s="39">
        <f>SUM(H54:J54)</f>
        <v>51</v>
      </c>
      <c r="C54" s="76">
        <v>0</v>
      </c>
      <c r="D54" s="76">
        <v>0</v>
      </c>
      <c r="E54" s="76">
        <v>0</v>
      </c>
      <c r="F54" s="76">
        <v>0</v>
      </c>
      <c r="G54" s="76">
        <v>0</v>
      </c>
      <c r="H54" s="52">
        <v>0</v>
      </c>
      <c r="I54" s="52">
        <v>0</v>
      </c>
      <c r="J54" s="53">
        <v>51</v>
      </c>
    </row>
    <row r="55" spans="1:10" ht="18" customHeight="1" x14ac:dyDescent="0.25">
      <c r="A55" s="19" t="s">
        <v>16</v>
      </c>
      <c r="B55" s="39">
        <f>SUM(C55:I55)</f>
        <v>0</v>
      </c>
      <c r="C55" s="52">
        <v>0</v>
      </c>
      <c r="D55" s="52">
        <v>0</v>
      </c>
      <c r="E55" s="52">
        <v>0</v>
      </c>
      <c r="F55" s="52">
        <v>0</v>
      </c>
      <c r="G55" s="52">
        <v>0</v>
      </c>
      <c r="H55" s="52">
        <v>0</v>
      </c>
      <c r="I55" s="52">
        <v>0</v>
      </c>
      <c r="J55" s="77">
        <v>0</v>
      </c>
    </row>
    <row r="56" spans="1:10" ht="18" customHeight="1" x14ac:dyDescent="0.25">
      <c r="A56" s="19" t="s">
        <v>17</v>
      </c>
      <c r="B56" s="39">
        <f t="shared" si="0"/>
        <v>1</v>
      </c>
      <c r="C56" s="52">
        <v>0</v>
      </c>
      <c r="D56" s="52">
        <v>0</v>
      </c>
      <c r="E56" s="52">
        <v>0</v>
      </c>
      <c r="F56" s="52">
        <v>0</v>
      </c>
      <c r="G56" s="52">
        <v>0</v>
      </c>
      <c r="H56" s="52">
        <v>0</v>
      </c>
      <c r="I56" s="52">
        <v>1</v>
      </c>
      <c r="J56" s="53">
        <v>0</v>
      </c>
    </row>
    <row r="57" spans="1:10" ht="18" customHeight="1" x14ac:dyDescent="0.25">
      <c r="A57" s="19" t="s">
        <v>18</v>
      </c>
      <c r="B57" s="39">
        <f t="shared" si="0"/>
        <v>0</v>
      </c>
      <c r="C57" s="52">
        <v>0</v>
      </c>
      <c r="D57" s="52">
        <v>0</v>
      </c>
      <c r="E57" s="52">
        <v>0</v>
      </c>
      <c r="F57" s="52">
        <v>0</v>
      </c>
      <c r="G57" s="52">
        <v>0</v>
      </c>
      <c r="H57" s="52">
        <v>0</v>
      </c>
      <c r="I57" s="52">
        <v>0</v>
      </c>
      <c r="J57" s="53">
        <v>0</v>
      </c>
    </row>
    <row r="58" spans="1:10" ht="18" customHeight="1" x14ac:dyDescent="0.25">
      <c r="A58" s="19" t="s">
        <v>19</v>
      </c>
      <c r="B58" s="39">
        <f t="shared" si="0"/>
        <v>0</v>
      </c>
      <c r="C58" s="52">
        <v>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3">
        <v>0</v>
      </c>
    </row>
    <row r="59" spans="1:10" ht="18" customHeight="1" x14ac:dyDescent="0.25">
      <c r="A59" s="19" t="s">
        <v>20</v>
      </c>
      <c r="B59" s="39">
        <f t="shared" si="0"/>
        <v>0</v>
      </c>
      <c r="C59" s="52">
        <v>0</v>
      </c>
      <c r="D59" s="52">
        <v>0</v>
      </c>
      <c r="E59" s="52">
        <v>0</v>
      </c>
      <c r="F59" s="52">
        <v>0</v>
      </c>
      <c r="G59" s="52">
        <v>0</v>
      </c>
      <c r="H59" s="52">
        <v>0</v>
      </c>
      <c r="I59" s="52">
        <v>0</v>
      </c>
      <c r="J59" s="53">
        <v>0</v>
      </c>
    </row>
    <row r="60" spans="1:10" ht="18" customHeight="1" x14ac:dyDescent="0.25">
      <c r="A60" s="19" t="s">
        <v>21</v>
      </c>
      <c r="B60" s="39">
        <f t="shared" si="0"/>
        <v>0</v>
      </c>
      <c r="C60" s="52">
        <v>0</v>
      </c>
      <c r="D60" s="52">
        <v>0</v>
      </c>
      <c r="E60" s="52">
        <v>0</v>
      </c>
      <c r="F60" s="52">
        <v>0</v>
      </c>
      <c r="G60" s="52">
        <v>0</v>
      </c>
      <c r="H60" s="52">
        <v>0</v>
      </c>
      <c r="I60" s="52">
        <v>0</v>
      </c>
      <c r="J60" s="53">
        <v>0</v>
      </c>
    </row>
    <row r="61" spans="1:10" ht="18" customHeight="1" x14ac:dyDescent="0.25">
      <c r="A61" s="19" t="s">
        <v>22</v>
      </c>
      <c r="B61" s="39">
        <f t="shared" si="0"/>
        <v>4</v>
      </c>
      <c r="C61" s="52">
        <v>0</v>
      </c>
      <c r="D61" s="52">
        <v>0</v>
      </c>
      <c r="E61" s="52">
        <v>0</v>
      </c>
      <c r="F61" s="52">
        <v>0</v>
      </c>
      <c r="G61" s="52">
        <v>0</v>
      </c>
      <c r="H61" s="52">
        <v>0</v>
      </c>
      <c r="I61" s="52">
        <v>0</v>
      </c>
      <c r="J61" s="53">
        <v>4</v>
      </c>
    </row>
    <row r="62" spans="1:10" ht="18" customHeight="1" x14ac:dyDescent="0.25">
      <c r="A62" s="19" t="s">
        <v>32</v>
      </c>
      <c r="B62" s="39">
        <f t="shared" si="0"/>
        <v>0</v>
      </c>
      <c r="C62" s="52">
        <v>0</v>
      </c>
      <c r="D62" s="52">
        <v>0</v>
      </c>
      <c r="E62" s="52">
        <v>0</v>
      </c>
      <c r="F62" s="52">
        <v>0</v>
      </c>
      <c r="G62" s="52">
        <v>0</v>
      </c>
      <c r="H62" s="52">
        <v>0</v>
      </c>
      <c r="I62" s="52">
        <v>0</v>
      </c>
      <c r="J62" s="53">
        <v>0</v>
      </c>
    </row>
    <row r="63" spans="1:10" ht="18" customHeight="1" x14ac:dyDescent="0.25">
      <c r="A63" s="19" t="s">
        <v>23</v>
      </c>
      <c r="B63" s="39">
        <f t="shared" si="0"/>
        <v>1</v>
      </c>
      <c r="C63" s="52">
        <v>0</v>
      </c>
      <c r="D63" s="52">
        <v>0</v>
      </c>
      <c r="E63" s="52">
        <v>0</v>
      </c>
      <c r="F63" s="52">
        <v>0</v>
      </c>
      <c r="G63" s="52">
        <v>0</v>
      </c>
      <c r="H63" s="52">
        <v>0</v>
      </c>
      <c r="I63" s="52">
        <v>0</v>
      </c>
      <c r="J63" s="53">
        <v>1</v>
      </c>
    </row>
    <row r="64" spans="1:10" ht="18" customHeight="1" x14ac:dyDescent="0.25">
      <c r="A64" s="19" t="s">
        <v>24</v>
      </c>
      <c r="B64" s="39">
        <f t="shared" si="0"/>
        <v>4</v>
      </c>
      <c r="C64" s="52">
        <v>0</v>
      </c>
      <c r="D64" s="52">
        <v>0</v>
      </c>
      <c r="E64" s="52">
        <v>0</v>
      </c>
      <c r="F64" s="52">
        <v>0</v>
      </c>
      <c r="G64" s="52">
        <v>0</v>
      </c>
      <c r="H64" s="52">
        <v>0</v>
      </c>
      <c r="I64" s="52">
        <v>0</v>
      </c>
      <c r="J64" s="53">
        <v>4</v>
      </c>
    </row>
    <row r="65" spans="1:10" ht="18" customHeight="1" x14ac:dyDescent="0.25">
      <c r="A65" s="20" t="s">
        <v>33</v>
      </c>
      <c r="B65" s="38"/>
      <c r="C65" s="60"/>
      <c r="D65" s="60"/>
      <c r="E65" s="60"/>
      <c r="F65" s="68"/>
      <c r="G65" s="68"/>
      <c r="H65" s="68"/>
      <c r="I65" s="68"/>
      <c r="J65" s="69"/>
    </row>
    <row r="66" spans="1:10" ht="18" customHeight="1" x14ac:dyDescent="0.25">
      <c r="A66" s="16" t="s">
        <v>37</v>
      </c>
      <c r="B66" s="40"/>
      <c r="C66" s="54"/>
      <c r="D66" s="54"/>
      <c r="E66" s="54"/>
      <c r="F66" s="54"/>
      <c r="G66" s="54"/>
      <c r="H66" s="54"/>
      <c r="I66" s="54"/>
      <c r="J66" s="56"/>
    </row>
    <row r="67" spans="1:10" ht="18" customHeight="1" x14ac:dyDescent="0.25">
      <c r="A67" s="19" t="s">
        <v>40</v>
      </c>
      <c r="B67" s="39">
        <f t="shared" si="0"/>
        <v>0</v>
      </c>
      <c r="C67" s="52">
        <v>0</v>
      </c>
      <c r="D67" s="52">
        <v>0</v>
      </c>
      <c r="E67" s="52">
        <v>0</v>
      </c>
      <c r="F67" s="52">
        <v>0</v>
      </c>
      <c r="G67" s="52">
        <v>0</v>
      </c>
      <c r="H67" s="52">
        <v>0</v>
      </c>
      <c r="I67" s="52">
        <v>0</v>
      </c>
      <c r="J67" s="53">
        <v>0</v>
      </c>
    </row>
    <row r="68" spans="1:10" ht="18" customHeight="1" x14ac:dyDescent="0.25">
      <c r="A68" s="19" t="s">
        <v>41</v>
      </c>
      <c r="B68" s="39">
        <f t="shared" si="0"/>
        <v>0</v>
      </c>
      <c r="C68" s="52">
        <v>0</v>
      </c>
      <c r="D68" s="52">
        <v>0</v>
      </c>
      <c r="E68" s="52">
        <v>0</v>
      </c>
      <c r="F68" s="52">
        <v>0</v>
      </c>
      <c r="G68" s="52">
        <v>0</v>
      </c>
      <c r="H68" s="52">
        <v>0</v>
      </c>
      <c r="I68" s="52">
        <v>0</v>
      </c>
      <c r="J68" s="53">
        <v>0</v>
      </c>
    </row>
    <row r="69" spans="1:10" ht="18" customHeight="1" x14ac:dyDescent="0.25">
      <c r="A69" s="19" t="s">
        <v>42</v>
      </c>
      <c r="B69" s="39">
        <f t="shared" si="0"/>
        <v>0</v>
      </c>
      <c r="C69" s="52">
        <v>0</v>
      </c>
      <c r="D69" s="52">
        <v>0</v>
      </c>
      <c r="E69" s="52">
        <v>0</v>
      </c>
      <c r="F69" s="52">
        <v>0</v>
      </c>
      <c r="G69" s="52">
        <v>0</v>
      </c>
      <c r="H69" s="52">
        <v>0</v>
      </c>
      <c r="I69" s="52">
        <v>0</v>
      </c>
      <c r="J69" s="53">
        <v>0</v>
      </c>
    </row>
    <row r="70" spans="1:10" ht="18" customHeight="1" x14ac:dyDescent="0.25">
      <c r="A70" s="16" t="s">
        <v>38</v>
      </c>
      <c r="B70" s="40"/>
      <c r="C70" s="54"/>
      <c r="D70" s="54"/>
      <c r="E70" s="54"/>
      <c r="F70" s="54"/>
      <c r="G70" s="54"/>
      <c r="H70" s="54"/>
      <c r="I70" s="54"/>
      <c r="J70" s="56"/>
    </row>
    <row r="71" spans="1:10" ht="18" customHeight="1" x14ac:dyDescent="0.25">
      <c r="A71" s="19" t="s">
        <v>40</v>
      </c>
      <c r="B71" s="39">
        <f t="shared" si="0"/>
        <v>0</v>
      </c>
      <c r="C71" s="52">
        <v>0</v>
      </c>
      <c r="D71" s="52">
        <v>0</v>
      </c>
      <c r="E71" s="52">
        <v>0</v>
      </c>
      <c r="F71" s="52">
        <v>0</v>
      </c>
      <c r="G71" s="52">
        <v>0</v>
      </c>
      <c r="H71" s="52">
        <v>0</v>
      </c>
      <c r="I71" s="52">
        <v>0</v>
      </c>
      <c r="J71" s="53">
        <v>0</v>
      </c>
    </row>
    <row r="72" spans="1:10" ht="18" customHeight="1" x14ac:dyDescent="0.25">
      <c r="A72" s="19" t="s">
        <v>41</v>
      </c>
      <c r="B72" s="39">
        <f t="shared" si="0"/>
        <v>0</v>
      </c>
      <c r="C72" s="52">
        <v>0</v>
      </c>
      <c r="D72" s="52">
        <v>0</v>
      </c>
      <c r="E72" s="52">
        <v>0</v>
      </c>
      <c r="F72" s="52">
        <v>0</v>
      </c>
      <c r="G72" s="52">
        <v>0</v>
      </c>
      <c r="H72" s="52">
        <v>0</v>
      </c>
      <c r="I72" s="52">
        <v>0</v>
      </c>
      <c r="J72" s="53">
        <v>0</v>
      </c>
    </row>
    <row r="73" spans="1:10" ht="18" customHeight="1" x14ac:dyDescent="0.25">
      <c r="A73" s="19" t="s">
        <v>42</v>
      </c>
      <c r="B73" s="39">
        <f t="shared" si="0"/>
        <v>0</v>
      </c>
      <c r="C73" s="52">
        <v>0</v>
      </c>
      <c r="D73" s="52">
        <v>0</v>
      </c>
      <c r="E73" s="52">
        <v>0</v>
      </c>
      <c r="F73" s="52">
        <v>0</v>
      </c>
      <c r="G73" s="52">
        <v>0</v>
      </c>
      <c r="H73" s="52">
        <v>0</v>
      </c>
      <c r="I73" s="52">
        <v>0</v>
      </c>
      <c r="J73" s="53">
        <v>0</v>
      </c>
    </row>
    <row r="74" spans="1:10" ht="18" customHeight="1" x14ac:dyDescent="0.25">
      <c r="A74" s="16" t="s">
        <v>39</v>
      </c>
      <c r="B74" s="40"/>
      <c r="C74" s="54"/>
      <c r="D74" s="54"/>
      <c r="E74" s="54"/>
      <c r="F74" s="54"/>
      <c r="G74" s="54"/>
      <c r="H74" s="54"/>
      <c r="I74" s="54"/>
      <c r="J74" s="56"/>
    </row>
    <row r="75" spans="1:10" ht="18" customHeight="1" x14ac:dyDescent="0.25">
      <c r="A75" s="19" t="s">
        <v>40</v>
      </c>
      <c r="B75" s="39">
        <f t="shared" si="0"/>
        <v>0</v>
      </c>
      <c r="C75" s="52">
        <v>0</v>
      </c>
      <c r="D75" s="52">
        <v>0</v>
      </c>
      <c r="E75" s="52">
        <v>0</v>
      </c>
      <c r="F75" s="52">
        <v>0</v>
      </c>
      <c r="G75" s="52">
        <v>0</v>
      </c>
      <c r="H75" s="52">
        <v>0</v>
      </c>
      <c r="I75" s="52">
        <v>0</v>
      </c>
      <c r="J75" s="53">
        <v>0</v>
      </c>
    </row>
    <row r="76" spans="1:10" ht="18" customHeight="1" x14ac:dyDescent="0.25">
      <c r="A76" s="19" t="s">
        <v>41</v>
      </c>
      <c r="B76" s="39">
        <f t="shared" si="0"/>
        <v>0</v>
      </c>
      <c r="C76" s="52">
        <v>0</v>
      </c>
      <c r="D76" s="52">
        <v>0</v>
      </c>
      <c r="E76" s="52">
        <v>0</v>
      </c>
      <c r="F76" s="52">
        <v>0</v>
      </c>
      <c r="G76" s="52">
        <v>0</v>
      </c>
      <c r="H76" s="52">
        <v>0</v>
      </c>
      <c r="I76" s="52">
        <v>0</v>
      </c>
      <c r="J76" s="53">
        <v>0</v>
      </c>
    </row>
    <row r="77" spans="1:10" ht="18" customHeight="1" x14ac:dyDescent="0.25">
      <c r="A77" s="19" t="s">
        <v>42</v>
      </c>
      <c r="B77" s="39">
        <f t="shared" si="0"/>
        <v>0</v>
      </c>
      <c r="C77" s="52">
        <v>0</v>
      </c>
      <c r="D77" s="52">
        <v>0</v>
      </c>
      <c r="E77" s="52">
        <v>0</v>
      </c>
      <c r="F77" s="52">
        <v>0</v>
      </c>
      <c r="G77" s="52">
        <v>0</v>
      </c>
      <c r="H77" s="52">
        <v>0</v>
      </c>
      <c r="I77" s="52">
        <v>0</v>
      </c>
      <c r="J77" s="53">
        <v>0</v>
      </c>
    </row>
    <row r="78" spans="1:10" ht="18" customHeight="1" x14ac:dyDescent="0.25">
      <c r="A78" s="16" t="s">
        <v>34</v>
      </c>
      <c r="B78" s="40"/>
      <c r="C78" s="54"/>
      <c r="D78" s="54"/>
      <c r="E78" s="54"/>
      <c r="F78" s="54"/>
      <c r="G78" s="54"/>
      <c r="H78" s="54"/>
      <c r="I78" s="54"/>
      <c r="J78" s="56"/>
    </row>
    <row r="79" spans="1:10" ht="18" customHeight="1" x14ac:dyDescent="0.25">
      <c r="A79" s="19" t="s">
        <v>40</v>
      </c>
      <c r="B79" s="39">
        <f t="shared" ref="B79:B105" si="1">SUM(C79:J79)</f>
        <v>0</v>
      </c>
      <c r="C79" s="52">
        <v>0</v>
      </c>
      <c r="D79" s="52">
        <v>0</v>
      </c>
      <c r="E79" s="52">
        <v>0</v>
      </c>
      <c r="F79" s="52">
        <v>0</v>
      </c>
      <c r="G79" s="52">
        <v>0</v>
      </c>
      <c r="H79" s="52">
        <v>0</v>
      </c>
      <c r="I79" s="52">
        <v>0</v>
      </c>
      <c r="J79" s="53">
        <v>0</v>
      </c>
    </row>
    <row r="80" spans="1:10" ht="18" customHeight="1" x14ac:dyDescent="0.25">
      <c r="A80" s="19" t="s">
        <v>41</v>
      </c>
      <c r="B80" s="39">
        <f t="shared" si="1"/>
        <v>0</v>
      </c>
      <c r="C80" s="52">
        <v>0</v>
      </c>
      <c r="D80" s="52">
        <v>0</v>
      </c>
      <c r="E80" s="52">
        <v>0</v>
      </c>
      <c r="F80" s="52">
        <v>0</v>
      </c>
      <c r="G80" s="52">
        <v>0</v>
      </c>
      <c r="H80" s="52">
        <v>0</v>
      </c>
      <c r="I80" s="52">
        <v>0</v>
      </c>
      <c r="J80" s="53">
        <v>0</v>
      </c>
    </row>
    <row r="81" spans="1:11" ht="18" customHeight="1" x14ac:dyDescent="0.25">
      <c r="A81" s="19" t="s">
        <v>42</v>
      </c>
      <c r="B81" s="39">
        <f t="shared" si="1"/>
        <v>0</v>
      </c>
      <c r="C81" s="52">
        <v>0</v>
      </c>
      <c r="D81" s="52">
        <v>0</v>
      </c>
      <c r="E81" s="52">
        <v>0</v>
      </c>
      <c r="F81" s="52">
        <v>0</v>
      </c>
      <c r="G81" s="52">
        <v>0</v>
      </c>
      <c r="H81" s="52">
        <v>0</v>
      </c>
      <c r="I81" s="52">
        <v>0</v>
      </c>
      <c r="J81" s="53">
        <v>0</v>
      </c>
    </row>
    <row r="82" spans="1:11" ht="18" customHeight="1" x14ac:dyDescent="0.25">
      <c r="A82" s="16" t="s">
        <v>35</v>
      </c>
      <c r="B82" s="40"/>
      <c r="C82" s="54"/>
      <c r="D82" s="54"/>
      <c r="E82" s="54"/>
      <c r="F82" s="54"/>
      <c r="G82" s="54"/>
      <c r="H82" s="54"/>
      <c r="I82" s="54"/>
      <c r="J82" s="56"/>
    </row>
    <row r="83" spans="1:11" ht="18" customHeight="1" x14ac:dyDescent="0.25">
      <c r="A83" s="19" t="s">
        <v>40</v>
      </c>
      <c r="B83" s="39">
        <f t="shared" si="1"/>
        <v>0</v>
      </c>
      <c r="C83" s="52">
        <v>0</v>
      </c>
      <c r="D83" s="52">
        <v>0</v>
      </c>
      <c r="E83" s="52">
        <v>0</v>
      </c>
      <c r="F83" s="52">
        <v>0</v>
      </c>
      <c r="G83" s="52">
        <v>0</v>
      </c>
      <c r="H83" s="52">
        <v>0</v>
      </c>
      <c r="I83" s="52">
        <v>0</v>
      </c>
      <c r="J83" s="53">
        <v>0</v>
      </c>
    </row>
    <row r="84" spans="1:11" ht="18" customHeight="1" x14ac:dyDescent="0.25">
      <c r="A84" s="19" t="s">
        <v>41</v>
      </c>
      <c r="B84" s="39">
        <f t="shared" si="1"/>
        <v>0</v>
      </c>
      <c r="C84" s="52">
        <v>0</v>
      </c>
      <c r="D84" s="52">
        <v>0</v>
      </c>
      <c r="E84" s="52">
        <v>0</v>
      </c>
      <c r="F84" s="52">
        <v>0</v>
      </c>
      <c r="G84" s="52">
        <v>0</v>
      </c>
      <c r="H84" s="52">
        <v>0</v>
      </c>
      <c r="I84" s="52">
        <v>0</v>
      </c>
      <c r="J84" s="53">
        <v>0</v>
      </c>
    </row>
    <row r="85" spans="1:11" ht="18" customHeight="1" x14ac:dyDescent="0.25">
      <c r="A85" s="19" t="s">
        <v>42</v>
      </c>
      <c r="B85" s="39">
        <f t="shared" si="1"/>
        <v>0</v>
      </c>
      <c r="C85" s="52">
        <v>0</v>
      </c>
      <c r="D85" s="52">
        <v>0</v>
      </c>
      <c r="E85" s="52">
        <v>0</v>
      </c>
      <c r="F85" s="52">
        <v>0</v>
      </c>
      <c r="G85" s="52">
        <v>0</v>
      </c>
      <c r="H85" s="52">
        <v>0</v>
      </c>
      <c r="I85" s="52">
        <v>0</v>
      </c>
      <c r="J85" s="53">
        <v>0</v>
      </c>
    </row>
    <row r="86" spans="1:11" ht="18" customHeight="1" x14ac:dyDescent="0.25">
      <c r="A86" s="16" t="s">
        <v>36</v>
      </c>
      <c r="B86" s="40"/>
      <c r="C86" s="54"/>
      <c r="D86" s="54"/>
      <c r="E86" s="54"/>
      <c r="F86" s="54"/>
      <c r="G86" s="54"/>
      <c r="H86" s="54"/>
      <c r="I86" s="54"/>
      <c r="J86" s="56"/>
    </row>
    <row r="87" spans="1:11" ht="18" customHeight="1" x14ac:dyDescent="0.25">
      <c r="A87" s="19" t="s">
        <v>40</v>
      </c>
      <c r="B87" s="39">
        <f t="shared" si="1"/>
        <v>0</v>
      </c>
      <c r="C87" s="52">
        <v>0</v>
      </c>
      <c r="D87" s="52">
        <v>0</v>
      </c>
      <c r="E87" s="52">
        <v>0</v>
      </c>
      <c r="F87" s="52">
        <v>0</v>
      </c>
      <c r="G87" s="52">
        <v>0</v>
      </c>
      <c r="H87" s="52">
        <v>0</v>
      </c>
      <c r="I87" s="52">
        <v>0</v>
      </c>
      <c r="J87" s="53">
        <v>0</v>
      </c>
    </row>
    <row r="88" spans="1:11" ht="18" customHeight="1" x14ac:dyDescent="0.25">
      <c r="A88" s="19" t="s">
        <v>41</v>
      </c>
      <c r="B88" s="39">
        <f t="shared" si="1"/>
        <v>0</v>
      </c>
      <c r="C88" s="52">
        <v>0</v>
      </c>
      <c r="D88" s="52">
        <v>0</v>
      </c>
      <c r="E88" s="52">
        <v>0</v>
      </c>
      <c r="F88" s="52">
        <v>0</v>
      </c>
      <c r="G88" s="52">
        <v>0</v>
      </c>
      <c r="H88" s="52">
        <v>0</v>
      </c>
      <c r="I88" s="52">
        <v>0</v>
      </c>
      <c r="J88" s="53">
        <v>0</v>
      </c>
    </row>
    <row r="89" spans="1:11" ht="18" customHeight="1" x14ac:dyDescent="0.25">
      <c r="A89" s="19" t="s">
        <v>42</v>
      </c>
      <c r="B89" s="39">
        <f t="shared" si="1"/>
        <v>0</v>
      </c>
      <c r="C89" s="52">
        <v>0</v>
      </c>
      <c r="D89" s="52">
        <v>0</v>
      </c>
      <c r="E89" s="52">
        <v>0</v>
      </c>
      <c r="F89" s="52">
        <v>0</v>
      </c>
      <c r="G89" s="52">
        <v>0</v>
      </c>
      <c r="H89" s="52">
        <v>0</v>
      </c>
      <c r="I89" s="52">
        <v>0</v>
      </c>
      <c r="J89" s="53">
        <v>0</v>
      </c>
    </row>
    <row r="90" spans="1:11" ht="18" customHeight="1" x14ac:dyDescent="0.25">
      <c r="A90" s="20" t="s">
        <v>43</v>
      </c>
      <c r="B90" s="38"/>
      <c r="C90" s="60"/>
      <c r="D90" s="60"/>
      <c r="E90" s="60"/>
      <c r="F90" s="68"/>
      <c r="G90" s="68"/>
      <c r="H90" s="68"/>
      <c r="I90" s="68"/>
      <c r="J90" s="69"/>
    </row>
    <row r="91" spans="1:11" ht="18" customHeight="1" x14ac:dyDescent="0.25">
      <c r="A91" s="14" t="s">
        <v>116</v>
      </c>
      <c r="B91" s="39">
        <f t="shared" si="1"/>
        <v>5</v>
      </c>
      <c r="C91" s="52">
        <v>0</v>
      </c>
      <c r="D91" s="52">
        <v>0</v>
      </c>
      <c r="E91" s="52">
        <v>0</v>
      </c>
      <c r="F91" s="52">
        <v>0</v>
      </c>
      <c r="G91" s="52">
        <v>0</v>
      </c>
      <c r="H91" s="52">
        <v>0</v>
      </c>
      <c r="I91" s="52">
        <v>0</v>
      </c>
      <c r="J91" s="53">
        <v>5</v>
      </c>
    </row>
    <row r="92" spans="1:11" ht="18" customHeight="1" x14ac:dyDescent="0.25">
      <c r="A92" s="14" t="s">
        <v>117</v>
      </c>
      <c r="B92" s="39">
        <f t="shared" si="1"/>
        <v>0</v>
      </c>
      <c r="C92" s="52">
        <v>0</v>
      </c>
      <c r="D92" s="52">
        <v>0</v>
      </c>
      <c r="E92" s="52">
        <v>0</v>
      </c>
      <c r="F92" s="52">
        <v>0</v>
      </c>
      <c r="G92" s="52">
        <v>0</v>
      </c>
      <c r="H92" s="52">
        <v>0</v>
      </c>
      <c r="I92" s="52">
        <v>0</v>
      </c>
      <c r="J92" s="53">
        <v>0</v>
      </c>
    </row>
    <row r="93" spans="1:11" ht="18" customHeight="1" x14ac:dyDescent="0.25">
      <c r="A93" s="16" t="s">
        <v>60</v>
      </c>
      <c r="B93" s="40"/>
      <c r="C93" s="54"/>
      <c r="D93" s="54"/>
      <c r="E93" s="54"/>
      <c r="F93" s="54"/>
      <c r="G93" s="54"/>
      <c r="H93" s="54"/>
      <c r="I93" s="54"/>
      <c r="J93" s="56"/>
    </row>
    <row r="94" spans="1:11" s="25" customFormat="1" ht="18" customHeight="1" x14ac:dyDescent="0.25">
      <c r="A94" s="19" t="s">
        <v>44</v>
      </c>
      <c r="B94" s="39">
        <f t="shared" si="1"/>
        <v>0</v>
      </c>
      <c r="C94" s="52">
        <v>0</v>
      </c>
      <c r="D94" s="52">
        <v>0</v>
      </c>
      <c r="E94" s="52">
        <v>0</v>
      </c>
      <c r="F94" s="52">
        <v>0</v>
      </c>
      <c r="G94" s="52">
        <v>0</v>
      </c>
      <c r="H94" s="52">
        <v>0</v>
      </c>
      <c r="I94" s="52">
        <v>0</v>
      </c>
      <c r="J94" s="53">
        <v>0</v>
      </c>
      <c r="K94" s="4"/>
    </row>
    <row r="95" spans="1:11" s="25" customFormat="1" ht="18" customHeight="1" x14ac:dyDescent="0.25">
      <c r="A95" s="19" t="s">
        <v>45</v>
      </c>
      <c r="B95" s="39">
        <f t="shared" si="1"/>
        <v>0</v>
      </c>
      <c r="C95" s="52">
        <v>0</v>
      </c>
      <c r="D95" s="52">
        <v>0</v>
      </c>
      <c r="E95" s="52">
        <v>0</v>
      </c>
      <c r="F95" s="52">
        <v>0</v>
      </c>
      <c r="G95" s="52">
        <v>0</v>
      </c>
      <c r="H95" s="52">
        <v>0</v>
      </c>
      <c r="I95" s="52">
        <v>0</v>
      </c>
      <c r="J95" s="53">
        <v>0</v>
      </c>
      <c r="K95" s="4"/>
    </row>
    <row r="96" spans="1:11" s="25" customFormat="1" ht="18" customHeight="1" x14ac:dyDescent="0.25">
      <c r="A96" s="19" t="s">
        <v>46</v>
      </c>
      <c r="B96" s="39">
        <f t="shared" si="1"/>
        <v>0</v>
      </c>
      <c r="C96" s="52">
        <v>0</v>
      </c>
      <c r="D96" s="52">
        <v>0</v>
      </c>
      <c r="E96" s="52">
        <v>0</v>
      </c>
      <c r="F96" s="52">
        <v>0</v>
      </c>
      <c r="G96" s="52">
        <v>0</v>
      </c>
      <c r="H96" s="52">
        <v>0</v>
      </c>
      <c r="I96" s="52">
        <v>0</v>
      </c>
      <c r="J96" s="53">
        <v>0</v>
      </c>
      <c r="K96" s="4"/>
    </row>
    <row r="97" spans="1:11" s="25" customFormat="1" ht="18" customHeight="1" x14ac:dyDescent="0.25">
      <c r="A97" s="19" t="s">
        <v>47</v>
      </c>
      <c r="B97" s="39">
        <f t="shared" si="1"/>
        <v>0</v>
      </c>
      <c r="C97" s="52">
        <v>0</v>
      </c>
      <c r="D97" s="52">
        <v>0</v>
      </c>
      <c r="E97" s="52">
        <v>0</v>
      </c>
      <c r="F97" s="52">
        <v>0</v>
      </c>
      <c r="G97" s="52">
        <v>0</v>
      </c>
      <c r="H97" s="52">
        <v>0</v>
      </c>
      <c r="I97" s="52">
        <v>0</v>
      </c>
      <c r="J97" s="53">
        <v>0</v>
      </c>
      <c r="K97" s="4"/>
    </row>
    <row r="98" spans="1:11" s="25" customFormat="1" ht="18" customHeight="1" x14ac:dyDescent="0.25">
      <c r="A98" s="19" t="s">
        <v>48</v>
      </c>
      <c r="B98" s="39">
        <f t="shared" si="1"/>
        <v>0</v>
      </c>
      <c r="C98" s="52">
        <v>0</v>
      </c>
      <c r="D98" s="52">
        <v>0</v>
      </c>
      <c r="E98" s="52">
        <v>0</v>
      </c>
      <c r="F98" s="52">
        <v>0</v>
      </c>
      <c r="G98" s="52">
        <v>0</v>
      </c>
      <c r="H98" s="52">
        <v>0</v>
      </c>
      <c r="I98" s="52">
        <v>0</v>
      </c>
      <c r="J98" s="53">
        <v>0</v>
      </c>
      <c r="K98" s="4"/>
    </row>
    <row r="99" spans="1:11" s="25" customFormat="1" ht="18" customHeight="1" x14ac:dyDescent="0.25">
      <c r="A99" s="19" t="s">
        <v>120</v>
      </c>
      <c r="B99" s="39">
        <f t="shared" si="1"/>
        <v>0</v>
      </c>
      <c r="C99" s="52">
        <v>0</v>
      </c>
      <c r="D99" s="52">
        <v>0</v>
      </c>
      <c r="E99" s="52">
        <v>0</v>
      </c>
      <c r="F99" s="52">
        <v>0</v>
      </c>
      <c r="G99" s="52">
        <v>0</v>
      </c>
      <c r="H99" s="52">
        <v>0</v>
      </c>
      <c r="I99" s="52">
        <v>0</v>
      </c>
      <c r="J99" s="53">
        <v>0</v>
      </c>
      <c r="K99" s="4"/>
    </row>
    <row r="100" spans="1:11" s="25" customFormat="1" ht="18" customHeight="1" x14ac:dyDescent="0.25">
      <c r="A100" s="23" t="s">
        <v>27</v>
      </c>
      <c r="B100" s="42">
        <f t="shared" si="1"/>
        <v>0</v>
      </c>
      <c r="C100" s="63">
        <v>0</v>
      </c>
      <c r="D100" s="63">
        <v>0</v>
      </c>
      <c r="E100" s="63">
        <v>0</v>
      </c>
      <c r="F100" s="63">
        <v>0</v>
      </c>
      <c r="G100" s="63">
        <v>0</v>
      </c>
      <c r="H100" s="63">
        <v>0</v>
      </c>
      <c r="I100" s="63">
        <v>0</v>
      </c>
      <c r="J100" s="64">
        <v>0</v>
      </c>
      <c r="K100" s="4"/>
    </row>
    <row r="101" spans="1:11" ht="18" customHeight="1" x14ac:dyDescent="0.25">
      <c r="B101" s="43"/>
      <c r="C101" s="70"/>
      <c r="D101" s="70"/>
      <c r="E101" s="70"/>
      <c r="F101" s="70"/>
      <c r="G101" s="70"/>
      <c r="H101" s="70"/>
      <c r="I101" s="70"/>
      <c r="J101" s="70"/>
    </row>
    <row r="102" spans="1:11" ht="18" customHeight="1" x14ac:dyDescent="0.25">
      <c r="A102" s="26" t="s">
        <v>49</v>
      </c>
      <c r="B102" s="38"/>
      <c r="C102" s="60"/>
      <c r="D102" s="60"/>
      <c r="E102" s="60"/>
      <c r="F102" s="68"/>
      <c r="G102" s="68"/>
      <c r="H102" s="68"/>
      <c r="I102" s="68"/>
      <c r="J102" s="71"/>
    </row>
    <row r="103" spans="1:11" ht="18" customHeight="1" x14ac:dyDescent="0.25">
      <c r="A103" s="27" t="s">
        <v>50</v>
      </c>
      <c r="B103" s="39">
        <f t="shared" si="1"/>
        <v>3</v>
      </c>
      <c r="C103" s="52">
        <v>0</v>
      </c>
      <c r="D103" s="52">
        <v>0</v>
      </c>
      <c r="E103" s="52">
        <v>0</v>
      </c>
      <c r="F103" s="52">
        <v>0</v>
      </c>
      <c r="G103" s="52">
        <v>0</v>
      </c>
      <c r="H103" s="52">
        <v>1</v>
      </c>
      <c r="I103" s="52">
        <v>0</v>
      </c>
      <c r="J103" s="72">
        <v>2</v>
      </c>
    </row>
    <row r="104" spans="1:11" ht="18" customHeight="1" x14ac:dyDescent="0.25">
      <c r="A104" s="27" t="s">
        <v>51</v>
      </c>
      <c r="B104" s="39">
        <f t="shared" si="1"/>
        <v>0</v>
      </c>
      <c r="C104" s="52">
        <v>0</v>
      </c>
      <c r="D104" s="52">
        <v>0</v>
      </c>
      <c r="E104" s="52">
        <v>0</v>
      </c>
      <c r="F104" s="52">
        <v>0</v>
      </c>
      <c r="G104" s="52">
        <v>0</v>
      </c>
      <c r="H104" s="52">
        <v>0</v>
      </c>
      <c r="I104" s="52">
        <v>0</v>
      </c>
      <c r="J104" s="72">
        <v>0</v>
      </c>
    </row>
    <row r="105" spans="1:11" ht="18" customHeight="1" x14ac:dyDescent="0.25">
      <c r="A105" s="28"/>
      <c r="B105" s="39">
        <f t="shared" si="1"/>
        <v>0</v>
      </c>
      <c r="C105" s="52"/>
      <c r="D105" s="52"/>
      <c r="E105" s="52"/>
      <c r="F105" s="52"/>
      <c r="G105" s="52"/>
      <c r="H105" s="52"/>
      <c r="I105" s="52"/>
      <c r="J105" s="72"/>
    </row>
    <row r="106" spans="1:11" ht="18" customHeight="1" x14ac:dyDescent="0.25">
      <c r="A106" s="26" t="s">
        <v>54</v>
      </c>
      <c r="B106" s="38"/>
      <c r="C106" s="60"/>
      <c r="D106" s="60"/>
      <c r="E106" s="60"/>
      <c r="F106" s="68"/>
      <c r="G106" s="68"/>
      <c r="H106" s="68"/>
      <c r="I106" s="68"/>
      <c r="J106" s="71"/>
    </row>
    <row r="107" spans="1:11" ht="18" customHeight="1" x14ac:dyDescent="0.25">
      <c r="A107" s="27" t="s">
        <v>52</v>
      </c>
      <c r="B107" s="39">
        <f>SUM(C107)</f>
        <v>0</v>
      </c>
      <c r="C107" s="52">
        <v>0</v>
      </c>
      <c r="D107" s="76">
        <v>0</v>
      </c>
      <c r="E107" s="76">
        <v>0</v>
      </c>
      <c r="F107" s="76">
        <v>0</v>
      </c>
      <c r="G107" s="76">
        <v>0</v>
      </c>
      <c r="H107" s="76">
        <v>0</v>
      </c>
      <c r="I107" s="76">
        <v>0</v>
      </c>
      <c r="J107" s="78">
        <v>0</v>
      </c>
    </row>
    <row r="108" spans="1:11" ht="18" customHeight="1" x14ac:dyDescent="0.25">
      <c r="A108" s="27" t="s">
        <v>53</v>
      </c>
      <c r="B108" s="39">
        <f>SUM(C108)</f>
        <v>0</v>
      </c>
      <c r="C108" s="52">
        <v>0</v>
      </c>
      <c r="D108" s="76">
        <v>0</v>
      </c>
      <c r="E108" s="76">
        <v>0</v>
      </c>
      <c r="F108" s="76">
        <v>0</v>
      </c>
      <c r="G108" s="76">
        <v>0</v>
      </c>
      <c r="H108" s="76">
        <v>0</v>
      </c>
      <c r="I108" s="76">
        <v>0</v>
      </c>
      <c r="J108" s="78">
        <v>0</v>
      </c>
    </row>
    <row r="109" spans="1:11" ht="18" customHeight="1" x14ac:dyDescent="0.25">
      <c r="A109" s="27" t="s">
        <v>55</v>
      </c>
      <c r="B109" s="39">
        <f>SUM(C109)</f>
        <v>0</v>
      </c>
      <c r="C109" s="52">
        <v>0</v>
      </c>
      <c r="D109" s="76">
        <v>0</v>
      </c>
      <c r="E109" s="76">
        <v>0</v>
      </c>
      <c r="F109" s="76">
        <v>0</v>
      </c>
      <c r="G109" s="76">
        <v>0</v>
      </c>
      <c r="H109" s="76">
        <v>0</v>
      </c>
      <c r="I109" s="76">
        <v>0</v>
      </c>
      <c r="J109" s="78">
        <v>0</v>
      </c>
    </row>
    <row r="110" spans="1:11" ht="18" customHeight="1" x14ac:dyDescent="0.25">
      <c r="A110" s="27" t="s">
        <v>121</v>
      </c>
      <c r="B110" s="39">
        <f>SUM(C110)</f>
        <v>0</v>
      </c>
      <c r="C110" s="52">
        <v>0</v>
      </c>
      <c r="D110" s="76">
        <v>0</v>
      </c>
      <c r="E110" s="76">
        <v>0</v>
      </c>
      <c r="F110" s="76">
        <v>0</v>
      </c>
      <c r="G110" s="76">
        <v>0</v>
      </c>
      <c r="H110" s="76">
        <v>0</v>
      </c>
      <c r="I110" s="76">
        <v>0</v>
      </c>
      <c r="J110" s="78">
        <v>0</v>
      </c>
    </row>
    <row r="111" spans="1:11" ht="18" customHeight="1" x14ac:dyDescent="0.25">
      <c r="A111" s="26" t="s">
        <v>56</v>
      </c>
      <c r="B111" s="38"/>
      <c r="C111" s="60"/>
      <c r="D111" s="60"/>
      <c r="E111" s="60"/>
      <c r="F111" s="68"/>
      <c r="G111" s="68"/>
      <c r="H111" s="68"/>
      <c r="I111" s="68"/>
      <c r="J111" s="71"/>
    </row>
    <row r="112" spans="1:11" ht="18" customHeight="1" x14ac:dyDescent="0.25">
      <c r="A112" s="29" t="s">
        <v>57</v>
      </c>
      <c r="B112" s="40"/>
      <c r="C112" s="54"/>
      <c r="D112" s="54"/>
      <c r="E112" s="54"/>
      <c r="F112" s="54"/>
      <c r="G112" s="54"/>
      <c r="H112" s="54"/>
      <c r="I112" s="54"/>
      <c r="J112" s="73"/>
    </row>
    <row r="113" spans="1:10" ht="18" customHeight="1" x14ac:dyDescent="0.25">
      <c r="A113" s="27" t="s">
        <v>61</v>
      </c>
      <c r="B113" s="39">
        <f>SUM(C113:D113)</f>
        <v>0</v>
      </c>
      <c r="C113" s="52">
        <v>0</v>
      </c>
      <c r="D113" s="52">
        <v>0</v>
      </c>
      <c r="E113" s="76">
        <v>0</v>
      </c>
      <c r="F113" s="76">
        <v>1</v>
      </c>
      <c r="G113" s="76">
        <v>0</v>
      </c>
      <c r="H113" s="76">
        <v>0</v>
      </c>
      <c r="I113" s="76">
        <v>0</v>
      </c>
      <c r="J113" s="78">
        <v>0</v>
      </c>
    </row>
    <row r="114" spans="1:10" ht="18" customHeight="1" x14ac:dyDescent="0.25">
      <c r="A114" s="29" t="s">
        <v>58</v>
      </c>
      <c r="B114" s="40"/>
      <c r="C114" s="54"/>
      <c r="D114" s="54"/>
      <c r="E114" s="54"/>
      <c r="F114" s="54"/>
      <c r="G114" s="54"/>
      <c r="H114" s="54"/>
      <c r="I114" s="54"/>
      <c r="J114" s="73"/>
    </row>
    <row r="115" spans="1:10" ht="25.5" x14ac:dyDescent="0.25">
      <c r="A115" s="30" t="s">
        <v>9</v>
      </c>
      <c r="B115" s="39">
        <f>SUM(C115:D115)</f>
        <v>1</v>
      </c>
      <c r="C115" s="52">
        <v>0</v>
      </c>
      <c r="D115" s="52">
        <v>1</v>
      </c>
      <c r="E115" s="76">
        <v>2</v>
      </c>
      <c r="F115" s="76">
        <v>3</v>
      </c>
      <c r="G115" s="76">
        <v>1</v>
      </c>
      <c r="H115" s="76">
        <v>1</v>
      </c>
      <c r="I115" s="76">
        <v>4</v>
      </c>
      <c r="J115" s="78">
        <v>33</v>
      </c>
    </row>
    <row r="116" spans="1:10" ht="25.5" x14ac:dyDescent="0.25">
      <c r="A116" s="30" t="s">
        <v>10</v>
      </c>
      <c r="B116" s="39">
        <f>SUM(C116:D116)</f>
        <v>2</v>
      </c>
      <c r="C116" s="52">
        <v>0</v>
      </c>
      <c r="D116" s="52">
        <v>2</v>
      </c>
      <c r="E116" s="76">
        <v>6</v>
      </c>
      <c r="F116" s="76">
        <v>3</v>
      </c>
      <c r="G116" s="76">
        <v>5</v>
      </c>
      <c r="H116" s="76">
        <v>15</v>
      </c>
      <c r="I116" s="76">
        <v>12</v>
      </c>
      <c r="J116" s="78">
        <v>56</v>
      </c>
    </row>
    <row r="117" spans="1:10" ht="18" customHeight="1" x14ac:dyDescent="0.25">
      <c r="A117" s="29" t="s">
        <v>59</v>
      </c>
      <c r="B117" s="40"/>
      <c r="C117" s="54"/>
      <c r="D117" s="54"/>
      <c r="E117" s="54"/>
      <c r="F117" s="54"/>
      <c r="G117" s="54"/>
      <c r="H117" s="54"/>
      <c r="I117" s="54"/>
      <c r="J117" s="73"/>
    </row>
    <row r="118" spans="1:10" ht="18" customHeight="1" x14ac:dyDescent="0.25">
      <c r="A118" s="27" t="s">
        <v>29</v>
      </c>
      <c r="B118" s="39">
        <f>SUM(D118:F118)</f>
        <v>0</v>
      </c>
      <c r="C118" s="76">
        <v>0</v>
      </c>
      <c r="D118" s="52">
        <v>0</v>
      </c>
      <c r="E118" s="52">
        <v>0</v>
      </c>
      <c r="F118" s="52">
        <v>0</v>
      </c>
      <c r="G118" s="76">
        <v>0</v>
      </c>
      <c r="H118" s="76">
        <v>0</v>
      </c>
      <c r="I118" s="76">
        <v>0</v>
      </c>
      <c r="J118" s="78">
        <v>0</v>
      </c>
    </row>
    <row r="119" spans="1:10" ht="18" customHeight="1" x14ac:dyDescent="0.25">
      <c r="A119" s="27" t="s">
        <v>61</v>
      </c>
      <c r="B119" s="39">
        <f>SUM(D119:F119)</f>
        <v>0</v>
      </c>
      <c r="C119" s="76">
        <v>0</v>
      </c>
      <c r="D119" s="52">
        <v>0</v>
      </c>
      <c r="E119" s="52">
        <v>0</v>
      </c>
      <c r="F119" s="52">
        <v>0</v>
      </c>
      <c r="G119" s="76">
        <v>0</v>
      </c>
      <c r="H119" s="76">
        <v>0</v>
      </c>
      <c r="I119" s="76">
        <v>0</v>
      </c>
      <c r="J119" s="78">
        <v>0</v>
      </c>
    </row>
    <row r="120" spans="1:10" ht="25.5" x14ac:dyDescent="0.25">
      <c r="A120" s="30" t="s">
        <v>9</v>
      </c>
      <c r="B120" s="39">
        <f>SUM(D120:F120)</f>
        <v>0</v>
      </c>
      <c r="C120" s="76">
        <v>0</v>
      </c>
      <c r="D120" s="52">
        <v>0</v>
      </c>
      <c r="E120" s="52">
        <v>0</v>
      </c>
      <c r="F120" s="52">
        <v>0</v>
      </c>
      <c r="G120" s="76">
        <v>0</v>
      </c>
      <c r="H120" s="76">
        <v>0</v>
      </c>
      <c r="I120" s="76">
        <v>0</v>
      </c>
      <c r="J120" s="78">
        <v>0</v>
      </c>
    </row>
    <row r="121" spans="1:10" ht="25.5" x14ac:dyDescent="0.25">
      <c r="A121" s="30" t="s">
        <v>10</v>
      </c>
      <c r="B121" s="39">
        <f>SUM(D121:F121)</f>
        <v>0</v>
      </c>
      <c r="C121" s="76">
        <v>0</v>
      </c>
      <c r="D121" s="52">
        <v>0</v>
      </c>
      <c r="E121" s="52">
        <v>0</v>
      </c>
      <c r="F121" s="52">
        <v>0</v>
      </c>
      <c r="G121" s="76">
        <v>0</v>
      </c>
      <c r="H121" s="76">
        <v>0</v>
      </c>
      <c r="I121" s="76">
        <v>0</v>
      </c>
      <c r="J121" s="78">
        <v>0</v>
      </c>
    </row>
    <row r="122" spans="1:10" ht="18" customHeight="1" x14ac:dyDescent="0.25">
      <c r="A122" s="29" t="s">
        <v>62</v>
      </c>
      <c r="B122" s="40"/>
      <c r="C122" s="54"/>
      <c r="D122" s="54"/>
      <c r="E122" s="54"/>
      <c r="F122" s="54"/>
      <c r="G122" s="54"/>
      <c r="H122" s="54"/>
      <c r="I122" s="54"/>
      <c r="J122" s="73"/>
    </row>
    <row r="123" spans="1:10" ht="25.5" x14ac:dyDescent="0.25">
      <c r="A123" s="31" t="s">
        <v>68</v>
      </c>
      <c r="B123" s="39">
        <f t="shared" ref="B123:B128" si="2">SUM(C123:F123)</f>
        <v>0</v>
      </c>
      <c r="C123" s="52">
        <v>0</v>
      </c>
      <c r="D123" s="52">
        <v>0</v>
      </c>
      <c r="E123" s="52">
        <v>0</v>
      </c>
      <c r="F123" s="52">
        <v>0</v>
      </c>
      <c r="G123" s="76">
        <v>0</v>
      </c>
      <c r="H123" s="76">
        <v>0</v>
      </c>
      <c r="I123" s="76">
        <v>0</v>
      </c>
      <c r="J123" s="78">
        <v>0</v>
      </c>
    </row>
    <row r="124" spans="1:10" ht="18" customHeight="1" x14ac:dyDescent="0.25">
      <c r="A124" s="27" t="s">
        <v>63</v>
      </c>
      <c r="B124" s="39">
        <f t="shared" si="2"/>
        <v>3</v>
      </c>
      <c r="C124" s="52">
        <v>3</v>
      </c>
      <c r="D124" s="52">
        <v>0</v>
      </c>
      <c r="E124" s="52">
        <v>0</v>
      </c>
      <c r="F124" s="52">
        <v>0</v>
      </c>
      <c r="G124" s="76">
        <v>0</v>
      </c>
      <c r="H124" s="76">
        <v>0</v>
      </c>
      <c r="I124" s="76">
        <v>0</v>
      </c>
      <c r="J124" s="78">
        <v>0</v>
      </c>
    </row>
    <row r="125" spans="1:10" ht="18" customHeight="1" x14ac:dyDescent="0.25">
      <c r="A125" s="27" t="s">
        <v>65</v>
      </c>
      <c r="B125" s="39">
        <f t="shared" si="2"/>
        <v>0</v>
      </c>
      <c r="C125" s="52">
        <v>0</v>
      </c>
      <c r="D125" s="52">
        <v>0</v>
      </c>
      <c r="E125" s="52">
        <v>0</v>
      </c>
      <c r="F125" s="52">
        <v>0</v>
      </c>
      <c r="G125" s="76">
        <v>0</v>
      </c>
      <c r="H125" s="76">
        <v>0</v>
      </c>
      <c r="I125" s="76">
        <v>0</v>
      </c>
      <c r="J125" s="78">
        <v>0</v>
      </c>
    </row>
    <row r="126" spans="1:10" ht="18" customHeight="1" x14ac:dyDescent="0.25">
      <c r="A126" s="27" t="s">
        <v>64</v>
      </c>
      <c r="B126" s="39">
        <f t="shared" si="2"/>
        <v>0</v>
      </c>
      <c r="C126" s="52">
        <v>0</v>
      </c>
      <c r="D126" s="52">
        <v>0</v>
      </c>
      <c r="E126" s="52">
        <v>0</v>
      </c>
      <c r="F126" s="52">
        <v>0</v>
      </c>
      <c r="G126" s="76">
        <v>0</v>
      </c>
      <c r="H126" s="76">
        <v>0</v>
      </c>
      <c r="I126" s="76">
        <v>1</v>
      </c>
      <c r="J126" s="78">
        <v>1</v>
      </c>
    </row>
    <row r="127" spans="1:10" ht="18" customHeight="1" x14ac:dyDescent="0.25">
      <c r="A127" s="27" t="s">
        <v>66</v>
      </c>
      <c r="B127" s="39">
        <f t="shared" si="2"/>
        <v>1</v>
      </c>
      <c r="C127" s="52">
        <v>1</v>
      </c>
      <c r="D127" s="52">
        <v>0</v>
      </c>
      <c r="E127" s="52">
        <v>0</v>
      </c>
      <c r="F127" s="52">
        <v>0</v>
      </c>
      <c r="G127" s="76">
        <v>0</v>
      </c>
      <c r="H127" s="76">
        <v>0</v>
      </c>
      <c r="I127" s="76">
        <v>0</v>
      </c>
      <c r="J127" s="78">
        <v>0</v>
      </c>
    </row>
    <row r="128" spans="1:10" ht="18" customHeight="1" x14ac:dyDescent="0.25">
      <c r="A128" s="27" t="s">
        <v>67</v>
      </c>
      <c r="B128" s="39">
        <f t="shared" si="2"/>
        <v>21</v>
      </c>
      <c r="C128" s="52">
        <v>0</v>
      </c>
      <c r="D128" s="52">
        <v>0</v>
      </c>
      <c r="E128" s="52">
        <v>12</v>
      </c>
      <c r="F128" s="52">
        <v>9</v>
      </c>
      <c r="G128" s="76">
        <v>7</v>
      </c>
      <c r="H128" s="76">
        <v>5</v>
      </c>
      <c r="I128" s="76">
        <v>2</v>
      </c>
      <c r="J128" s="78">
        <v>4</v>
      </c>
    </row>
    <row r="129" spans="1:10" ht="18" customHeight="1" x14ac:dyDescent="0.25">
      <c r="A129" s="29" t="s">
        <v>72</v>
      </c>
      <c r="B129" s="40"/>
      <c r="C129" s="54"/>
      <c r="D129" s="54"/>
      <c r="E129" s="54"/>
      <c r="F129" s="54"/>
      <c r="G129" s="54"/>
      <c r="H129" s="54"/>
      <c r="I129" s="54"/>
      <c r="J129" s="73"/>
    </row>
    <row r="130" spans="1:10" ht="18" customHeight="1" x14ac:dyDescent="0.25">
      <c r="A130" s="27" t="s">
        <v>69</v>
      </c>
      <c r="B130" s="39">
        <f>SUM(C130:F130)</f>
        <v>1</v>
      </c>
      <c r="C130" s="52">
        <v>0</v>
      </c>
      <c r="D130" s="52">
        <v>0</v>
      </c>
      <c r="E130" s="52">
        <v>1</v>
      </c>
      <c r="F130" s="52">
        <v>0</v>
      </c>
      <c r="G130" s="76">
        <v>0</v>
      </c>
      <c r="H130" s="76">
        <v>0</v>
      </c>
      <c r="I130" s="76">
        <v>0</v>
      </c>
      <c r="J130" s="78">
        <v>1</v>
      </c>
    </row>
    <row r="131" spans="1:10" ht="18" customHeight="1" x14ac:dyDescent="0.25">
      <c r="A131" s="27" t="s">
        <v>70</v>
      </c>
      <c r="B131" s="39">
        <f>SUM(C131:F131)</f>
        <v>0</v>
      </c>
      <c r="C131" s="52">
        <v>0</v>
      </c>
      <c r="D131" s="52">
        <v>0</v>
      </c>
      <c r="E131" s="52">
        <v>0</v>
      </c>
      <c r="F131" s="52">
        <v>0</v>
      </c>
      <c r="G131" s="76">
        <v>0</v>
      </c>
      <c r="H131" s="76">
        <v>0</v>
      </c>
      <c r="I131" s="76">
        <v>0</v>
      </c>
      <c r="J131" s="78">
        <v>0</v>
      </c>
    </row>
    <row r="132" spans="1:10" ht="18" customHeight="1" x14ac:dyDescent="0.25">
      <c r="A132" s="27" t="s">
        <v>71</v>
      </c>
      <c r="B132" s="39">
        <f>SUM(C132:F132)</f>
        <v>1</v>
      </c>
      <c r="C132" s="52">
        <v>0</v>
      </c>
      <c r="D132" s="52">
        <v>0</v>
      </c>
      <c r="E132" s="52">
        <v>0</v>
      </c>
      <c r="F132" s="52">
        <v>1</v>
      </c>
      <c r="G132" s="76">
        <v>0</v>
      </c>
      <c r="H132" s="76">
        <v>1</v>
      </c>
      <c r="I132" s="76">
        <v>0</v>
      </c>
      <c r="J132" s="78">
        <v>0</v>
      </c>
    </row>
    <row r="133" spans="1:10" ht="18" customHeight="1" x14ac:dyDescent="0.25">
      <c r="A133" s="32" t="s">
        <v>73</v>
      </c>
      <c r="B133" s="39">
        <f>SUM(C133:F133)</f>
        <v>0</v>
      </c>
      <c r="C133" s="74">
        <v>0</v>
      </c>
      <c r="D133" s="74">
        <v>0</v>
      </c>
      <c r="E133" s="74">
        <v>0</v>
      </c>
      <c r="F133" s="74">
        <v>0</v>
      </c>
      <c r="G133" s="79">
        <v>0</v>
      </c>
      <c r="H133" s="79">
        <v>0</v>
      </c>
      <c r="I133" s="79">
        <v>0</v>
      </c>
      <c r="J133" s="80">
        <v>0</v>
      </c>
    </row>
    <row r="134" spans="1:10" ht="12.75" x14ac:dyDescent="0.25">
      <c r="A134" s="3" t="s">
        <v>122</v>
      </c>
      <c r="H134" s="75" t="s">
        <v>124</v>
      </c>
      <c r="I134" s="85">
        <v>43066</v>
      </c>
      <c r="J134" s="85"/>
    </row>
    <row r="135" spans="1:10" ht="12.75" x14ac:dyDescent="0.25">
      <c r="A135" s="3" t="s">
        <v>123</v>
      </c>
      <c r="I135" s="45"/>
      <c r="J135" s="46"/>
    </row>
    <row r="136" spans="1:10" ht="18" customHeight="1" x14ac:dyDescent="0.25"/>
    <row r="137" spans="1:10" ht="18" customHeight="1" x14ac:dyDescent="0.25"/>
    <row r="138" spans="1:10" ht="18" hidden="1" customHeight="1" x14ac:dyDescent="0.25"/>
    <row r="139" spans="1:10" ht="18" hidden="1" customHeight="1" x14ac:dyDescent="0.25"/>
    <row r="140" spans="1:10" ht="18" hidden="1" customHeight="1" x14ac:dyDescent="0.25"/>
    <row r="141" spans="1:10" ht="18" hidden="1" customHeight="1" x14ac:dyDescent="0.25"/>
    <row r="142" spans="1:10" ht="18" hidden="1" customHeight="1" x14ac:dyDescent="0.25"/>
    <row r="143" spans="1:10" ht="18" hidden="1" customHeight="1" x14ac:dyDescent="0.25"/>
    <row r="144" spans="1:10" ht="18" hidden="1" customHeight="1" x14ac:dyDescent="0.25"/>
    <row r="145" ht="18" hidden="1" customHeight="1" x14ac:dyDescent="0.25"/>
    <row r="146" ht="18" hidden="1" customHeight="1" x14ac:dyDescent="0.25"/>
    <row r="147" ht="18" hidden="1" customHeight="1" x14ac:dyDescent="0.25"/>
    <row r="148" ht="18" hidden="1" customHeight="1" x14ac:dyDescent="0.25"/>
    <row r="149" ht="18" hidden="1" customHeight="1" x14ac:dyDescent="0.25"/>
    <row r="150" ht="18" hidden="1" customHeight="1" x14ac:dyDescent="0.25"/>
    <row r="151" ht="18" hidden="1" customHeight="1" x14ac:dyDescent="0.25"/>
    <row r="152" ht="18" hidden="1" customHeight="1" x14ac:dyDescent="0.25"/>
    <row r="153" ht="18" hidden="1" customHeight="1" x14ac:dyDescent="0.25"/>
    <row r="154" ht="18" hidden="1" customHeight="1" x14ac:dyDescent="0.25"/>
    <row r="155" ht="18" hidden="1" customHeight="1" x14ac:dyDescent="0.25"/>
    <row r="156" ht="18" hidden="1" customHeight="1" x14ac:dyDescent="0.25"/>
    <row r="157" ht="18" hidden="1" customHeight="1" x14ac:dyDescent="0.25"/>
    <row r="158" ht="18" hidden="1" customHeight="1" x14ac:dyDescent="0.25"/>
    <row r="159" ht="18" hidden="1" customHeight="1" x14ac:dyDescent="0.25"/>
    <row r="160" ht="18" hidden="1" customHeight="1" x14ac:dyDescent="0.25"/>
    <row r="161" ht="18" hidden="1" customHeight="1" x14ac:dyDescent="0.25"/>
    <row r="162" ht="18" hidden="1" customHeight="1" x14ac:dyDescent="0.25"/>
    <row r="163" ht="18" hidden="1" customHeight="1" x14ac:dyDescent="0.25"/>
    <row r="164" ht="18" hidden="1" customHeight="1" x14ac:dyDescent="0.25"/>
    <row r="165" ht="18" hidden="1" customHeight="1" x14ac:dyDescent="0.25"/>
    <row r="166" ht="18" hidden="1" customHeight="1" x14ac:dyDescent="0.25"/>
    <row r="167" ht="18" hidden="1" customHeight="1" x14ac:dyDescent="0.25"/>
    <row r="168" ht="18" hidden="1" customHeight="1" x14ac:dyDescent="0.25"/>
    <row r="169" ht="18" hidden="1" customHeight="1" x14ac:dyDescent="0.25"/>
    <row r="170" ht="18" hidden="1" customHeight="1" x14ac:dyDescent="0.25"/>
    <row r="171" ht="18" hidden="1" customHeight="1" x14ac:dyDescent="0.25"/>
    <row r="172" ht="18" hidden="1" customHeight="1" x14ac:dyDescent="0.25"/>
    <row r="173" ht="18" hidden="1" customHeight="1" x14ac:dyDescent="0.25"/>
    <row r="174" ht="18" hidden="1" customHeight="1" x14ac:dyDescent="0.25"/>
    <row r="175" ht="18" hidden="1" customHeight="1" x14ac:dyDescent="0.25"/>
    <row r="176" ht="18" hidden="1" customHeight="1" x14ac:dyDescent="0.25"/>
    <row r="177" ht="18" hidden="1" customHeight="1" x14ac:dyDescent="0.25"/>
    <row r="178" ht="18" hidden="1" customHeight="1" x14ac:dyDescent="0.25"/>
    <row r="179" ht="18" hidden="1" customHeight="1" x14ac:dyDescent="0.25"/>
  </sheetData>
  <mergeCells count="6">
    <mergeCell ref="I134:J134"/>
    <mergeCell ref="A3:J3"/>
    <mergeCell ref="C8:E8"/>
    <mergeCell ref="A8:A9"/>
    <mergeCell ref="B8:B9"/>
    <mergeCell ref="H8:I8"/>
  </mergeCells>
  <conditionalFormatting sqref="J55 C50:H52 C54:G54">
    <cfRule type="cellIs" dxfId="9" priority="12" operator="greaterThan">
      <formula>0</formula>
    </cfRule>
  </conditionalFormatting>
  <conditionalFormatting sqref="D107:J110">
    <cfRule type="cellIs" dxfId="8" priority="11" operator="greaterThan">
      <formula>0</formula>
    </cfRule>
  </conditionalFormatting>
  <conditionalFormatting sqref="E113:J113">
    <cfRule type="cellIs" dxfId="7" priority="10" operator="greaterThan">
      <formula>0</formula>
    </cfRule>
  </conditionalFormatting>
  <conditionalFormatting sqref="E115:J116">
    <cfRule type="cellIs" dxfId="6" priority="9" operator="greaterThan">
      <formula>0</formula>
    </cfRule>
  </conditionalFormatting>
  <conditionalFormatting sqref="C118 C120:C121">
    <cfRule type="cellIs" dxfId="5" priority="8" operator="greaterThan">
      <formula>0</formula>
    </cfRule>
  </conditionalFormatting>
  <conditionalFormatting sqref="C53:H53">
    <cfRule type="cellIs" dxfId="4" priority="7" operator="greaterThan">
      <formula>0</formula>
    </cfRule>
  </conditionalFormatting>
  <conditionalFormatting sqref="C119">
    <cfRule type="cellIs" dxfId="3" priority="6" operator="greaterThan">
      <formula>0</formula>
    </cfRule>
  </conditionalFormatting>
  <conditionalFormatting sqref="G130:J133 G123:J128 G118:J121 C118:C121">
    <cfRule type="cellIs" dxfId="2" priority="3" stopIfTrue="1" operator="greaterThan">
      <formula>0</formula>
    </cfRule>
  </conditionalFormatting>
  <conditionalFormatting sqref="E113:J113 E115:J116 D107:J110">
    <cfRule type="cellIs" dxfId="1" priority="2" stopIfTrue="1" operator="greaterThan">
      <formula>0</formula>
    </cfRule>
  </conditionalFormatting>
  <conditionalFormatting sqref="C50:H53 C54:G54 J55">
    <cfRule type="cellIs" dxfId="0" priority="1" stopIfTrue="1" operator="greaterThan">
      <formula>0</formula>
    </cfRule>
  </conditionalFormatting>
  <pageMargins left="0.47244094488188981" right="0" top="0.19685039370078741" bottom="0.35" header="0.31496062992125984" footer="0.19"/>
  <pageSetup paperSize="9" scale="65" orientation="portrait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A15" sqref="A15"/>
    </sheetView>
  </sheetViews>
  <sheetFormatPr baseColWidth="10" defaultRowHeight="15" x14ac:dyDescent="0.25"/>
  <cols>
    <col min="1" max="1" width="80.140625" customWidth="1"/>
  </cols>
  <sheetData>
    <row r="1" spans="1:1" ht="30.75" customHeight="1" x14ac:dyDescent="0.25">
      <c r="A1" s="1" t="s">
        <v>4</v>
      </c>
    </row>
    <row r="3" spans="1:1" x14ac:dyDescent="0.25">
      <c r="A3" s="1" t="s">
        <v>5</v>
      </c>
    </row>
    <row r="5" spans="1:1" ht="30" x14ac:dyDescent="0.25">
      <c r="A5" s="1" t="s">
        <v>0</v>
      </c>
    </row>
    <row r="7" spans="1:1" x14ac:dyDescent="0.25">
      <c r="A7" s="2" t="s">
        <v>1</v>
      </c>
    </row>
    <row r="9" spans="1:1" x14ac:dyDescent="0.25">
      <c r="A9" s="1" t="s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Instructivo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XP-32B</dc:creator>
  <cp:lastModifiedBy>OEI</cp:lastModifiedBy>
  <cp:lastPrinted>2014-11-12T20:40:55Z</cp:lastPrinted>
  <dcterms:created xsi:type="dcterms:W3CDTF">2012-05-06T02:45:07Z</dcterms:created>
  <dcterms:modified xsi:type="dcterms:W3CDTF">2017-11-27T22:38:33Z</dcterms:modified>
</cp:coreProperties>
</file>